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lademir-dorigon\OneDrive - Governo do Estado do Rio Grande do Sul\Área de Trabalho\Modelo de Prest de Contas\"/>
    </mc:Choice>
  </mc:AlternateContent>
  <bookViews>
    <workbookView xWindow="0" yWindow="0" windowWidth="16200" windowHeight="24810" tabRatio="950" activeTab="1"/>
  </bookViews>
  <sheets>
    <sheet name="Menu" sheetId="1" r:id="rId1"/>
    <sheet name="DADOS DO CONVÊNIO" sheetId="2" r:id="rId2"/>
    <sheet name="CHECKLIST" sheetId="12" r:id="rId3"/>
    <sheet name="ANEXO IV" sheetId="3" r:id="rId4"/>
    <sheet name="ANEXO V" sheetId="4" r:id="rId5"/>
    <sheet name="ANEXO VI" sheetId="5" r:id="rId6"/>
    <sheet name="ANEXO VIII" sheetId="6" r:id="rId7"/>
    <sheet name="ANEXO IX" sheetId="7" r:id="rId8"/>
    <sheet name="ANEXO X" sheetId="8" r:id="rId9"/>
    <sheet name="ANEXO XII" sheetId="9" r:id="rId10"/>
    <sheet name="ANEXO XII-A " sheetId="10" r:id="rId11"/>
    <sheet name="ANEXO XVIII" sheetId="11" r:id="rId12"/>
    <sheet name="Endereços" sheetId="13" r:id="rId13"/>
    <sheet name="EX-DADOS DO CONV." sheetId="14" r:id="rId14"/>
    <sheet name="EX_CHECKLIST" sheetId="15" r:id="rId15"/>
    <sheet name="EX_IV" sheetId="16" r:id="rId16"/>
    <sheet name="EX_V" sheetId="17" r:id="rId17"/>
    <sheet name="EX_VI_E_VII" sheetId="18" r:id="rId18"/>
    <sheet name="EX_VIII" sheetId="19" r:id="rId19"/>
    <sheet name="EX_IX" sheetId="20" r:id="rId20"/>
    <sheet name="EX_X" sheetId="21" r:id="rId21"/>
    <sheet name="EX_XI" sheetId="22" r:id="rId22"/>
    <sheet name="EX_XII" sheetId="23" r:id="rId23"/>
    <sheet name="EX_III" sheetId="24" r:id="rId24"/>
  </sheets>
  <definedNames>
    <definedName name="_xlnm.Print_Area" localSheetId="3">'ANEXO IV'!$B$2:$P$54</definedName>
    <definedName name="_xlnm.Print_Area" localSheetId="7">'ANEXO IX'!$B$1:$K$58</definedName>
    <definedName name="_xlnm.Print_Area" localSheetId="4">'ANEXO V'!$B$1:$O$55</definedName>
    <definedName name="_xlnm.Print_Area" localSheetId="5">'ANEXO VI'!$B$2:$O$39</definedName>
    <definedName name="_xlnm.Print_Area" localSheetId="6">'ANEXO VIII'!$B$2:$J$54</definedName>
    <definedName name="_xlnm.Print_Area" localSheetId="8">'ANEXO X'!$B$1:$K$56</definedName>
    <definedName name="_xlnm.Print_Area" localSheetId="9">'ANEXO XII'!$B$1:$K$58</definedName>
    <definedName name="_xlnm.Print_Area" localSheetId="10">'ANEXO XII-A '!$B$2:$L$38</definedName>
    <definedName name="_xlnm.Print_Area" localSheetId="11">'ANEXO XVIII'!$B$2:$K$37</definedName>
    <definedName name="_xlnm.Print_Area" localSheetId="2">CHECKLIST!$B$2:$J$82</definedName>
    <definedName name="_xlnm.Print_Area" localSheetId="1">'DADOS DO CONVÊNIO'!$AQ$73</definedName>
    <definedName name="F2af100">#REF!</definedName>
    <definedName name="lista_01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0" i="12" l="1"/>
  <c r="J12" i="10"/>
  <c r="R51" i="21" l="1"/>
  <c r="Q51" i="21"/>
  <c r="P51" i="21"/>
  <c r="O51" i="21"/>
  <c r="R51" i="20"/>
  <c r="R42" i="20"/>
  <c r="R33" i="20"/>
  <c r="T25" i="19"/>
  <c r="T24" i="19"/>
  <c r="T23" i="19"/>
  <c r="T22" i="19"/>
  <c r="T21" i="19"/>
  <c r="T20" i="19"/>
  <c r="T19" i="19"/>
  <c r="T18" i="19"/>
  <c r="Z33" i="18"/>
  <c r="R47" i="17"/>
  <c r="P47" i="17"/>
  <c r="U62" i="16"/>
  <c r="T62" i="16"/>
  <c r="S62" i="16"/>
  <c r="P62" i="16"/>
  <c r="U35" i="16"/>
  <c r="T35" i="16"/>
  <c r="G82" i="12"/>
  <c r="D82" i="12"/>
  <c r="G81" i="12"/>
  <c r="D81" i="12"/>
  <c r="G80" i="12"/>
  <c r="D80" i="12"/>
  <c r="G79" i="12"/>
  <c r="D79" i="12"/>
  <c r="G78" i="12"/>
  <c r="D78" i="12"/>
  <c r="F8" i="12"/>
  <c r="C37" i="11"/>
  <c r="C36" i="11"/>
  <c r="C35" i="11"/>
  <c r="C34" i="11"/>
  <c r="C33" i="11"/>
  <c r="C32" i="11"/>
  <c r="C29" i="11"/>
  <c r="C28" i="11"/>
  <c r="C27" i="11"/>
  <c r="C26" i="11"/>
  <c r="C25" i="11"/>
  <c r="C23" i="11"/>
  <c r="C22" i="11"/>
  <c r="C21" i="11"/>
  <c r="C20" i="11"/>
  <c r="C19" i="11"/>
  <c r="K10" i="11"/>
  <c r="I10" i="11"/>
  <c r="C10" i="11"/>
  <c r="C8" i="11"/>
  <c r="C38" i="10"/>
  <c r="C37" i="10"/>
  <c r="C36" i="10"/>
  <c r="C35" i="10"/>
  <c r="C34" i="10"/>
  <c r="C33" i="10"/>
  <c r="C31" i="10"/>
  <c r="C30" i="10"/>
  <c r="C29" i="10"/>
  <c r="C28" i="10"/>
  <c r="C27" i="10"/>
  <c r="C25" i="10"/>
  <c r="C24" i="10"/>
  <c r="C23" i="10"/>
  <c r="C22" i="10"/>
  <c r="C21" i="10"/>
  <c r="L12" i="10"/>
  <c r="C12" i="10"/>
  <c r="C10" i="10"/>
  <c r="C8" i="10"/>
  <c r="I58" i="9"/>
  <c r="C58" i="9"/>
  <c r="K57" i="9"/>
  <c r="I57" i="9"/>
  <c r="G57" i="9"/>
  <c r="C57" i="9"/>
  <c r="I56" i="9"/>
  <c r="C56" i="9"/>
  <c r="I55" i="9"/>
  <c r="C55" i="9"/>
  <c r="K9" i="9"/>
  <c r="I9" i="9"/>
  <c r="C9" i="9"/>
  <c r="C7" i="9"/>
  <c r="C56" i="8"/>
  <c r="G55" i="8"/>
  <c r="C55" i="8"/>
  <c r="G54" i="8"/>
  <c r="C54" i="8"/>
  <c r="C53" i="8"/>
  <c r="H51" i="8"/>
  <c r="C51" i="8"/>
  <c r="K50" i="8"/>
  <c r="H50" i="8"/>
  <c r="F50" i="8"/>
  <c r="C50" i="8"/>
  <c r="H49" i="8"/>
  <c r="C49" i="8"/>
  <c r="H48" i="8"/>
  <c r="C48" i="8"/>
  <c r="H41" i="8"/>
  <c r="F41" i="8"/>
  <c r="D41" i="8"/>
  <c r="K9" i="8"/>
  <c r="I9" i="8"/>
  <c r="D9" i="8"/>
  <c r="D7" i="8"/>
  <c r="I58" i="7"/>
  <c r="C58" i="7"/>
  <c r="K57" i="7"/>
  <c r="I57" i="7"/>
  <c r="G57" i="7"/>
  <c r="C57" i="7"/>
  <c r="I56" i="7"/>
  <c r="C56" i="7"/>
  <c r="I55" i="7"/>
  <c r="C55" i="7"/>
  <c r="K9" i="7"/>
  <c r="I9" i="7"/>
  <c r="C9" i="7"/>
  <c r="C7" i="7"/>
  <c r="H54" i="6"/>
  <c r="C54" i="6"/>
  <c r="J53" i="6"/>
  <c r="H53" i="6"/>
  <c r="F53" i="6"/>
  <c r="C53" i="6"/>
  <c r="H52" i="6"/>
  <c r="C52" i="6"/>
  <c r="H51" i="6"/>
  <c r="C51" i="6"/>
  <c r="J43" i="6"/>
  <c r="J11" i="6"/>
  <c r="H11" i="6"/>
  <c r="D11" i="6"/>
  <c r="D9" i="6"/>
  <c r="I39" i="5"/>
  <c r="C39" i="5"/>
  <c r="N38" i="5"/>
  <c r="I38" i="5"/>
  <c r="F38" i="5"/>
  <c r="C38" i="5"/>
  <c r="I37" i="5"/>
  <c r="C37" i="5"/>
  <c r="I36" i="5"/>
  <c r="C36" i="5"/>
  <c r="J35" i="5"/>
  <c r="C35" i="5"/>
  <c r="O31" i="5"/>
  <c r="N7" i="5"/>
  <c r="K7" i="5"/>
  <c r="D7" i="5"/>
  <c r="D6" i="5"/>
  <c r="C55" i="4"/>
  <c r="I54" i="4"/>
  <c r="C54" i="4"/>
  <c r="I53" i="4"/>
  <c r="C53" i="4"/>
  <c r="C52" i="4"/>
  <c r="L50" i="4"/>
  <c r="C50" i="4"/>
  <c r="O49" i="4"/>
  <c r="L49" i="4"/>
  <c r="I49" i="4"/>
  <c r="C49" i="4"/>
  <c r="L48" i="4"/>
  <c r="C48" i="4"/>
  <c r="L47" i="4"/>
  <c r="C47" i="4"/>
  <c r="O41" i="4"/>
  <c r="J24" i="4"/>
  <c r="J23" i="4"/>
  <c r="J22" i="4"/>
  <c r="J21" i="4"/>
  <c r="J20" i="4"/>
  <c r="J19" i="4"/>
  <c r="J18" i="4"/>
  <c r="I17" i="4"/>
  <c r="I16" i="4"/>
  <c r="I15" i="4"/>
  <c r="O9" i="4"/>
  <c r="L9" i="4"/>
  <c r="D9" i="4"/>
  <c r="E7" i="4"/>
  <c r="L54" i="3"/>
  <c r="C54" i="3"/>
  <c r="P53" i="3"/>
  <c r="L53" i="3"/>
  <c r="I53" i="3"/>
  <c r="C53" i="3"/>
  <c r="L52" i="3"/>
  <c r="C52" i="3"/>
  <c r="L51" i="3"/>
  <c r="C51" i="3"/>
  <c r="N31" i="3"/>
  <c r="N43" i="3" s="1"/>
  <c r="K31" i="3"/>
  <c r="K43" i="3" s="1"/>
  <c r="G31" i="3"/>
  <c r="O26" i="3"/>
  <c r="N26" i="3"/>
  <c r="P10" i="3"/>
  <c r="N10" i="3"/>
  <c r="D10" i="3"/>
  <c r="D8" i="3"/>
  <c r="F19" i="2"/>
  <c r="T41" i="19" l="1"/>
  <c r="O31" i="3"/>
  <c r="I41" i="4"/>
  <c r="G43" i="3"/>
  <c r="O43" i="3" s="1"/>
</calcChain>
</file>

<file path=xl/sharedStrings.xml><?xml version="1.0" encoding="utf-8"?>
<sst xmlns="http://schemas.openxmlformats.org/spreadsheetml/2006/main" count="1238" uniqueCount="461">
  <si>
    <t xml:space="preserve">                          SECRETARIA DE DESENVOLVIMENTO SOCIAL - SEDES</t>
  </si>
  <si>
    <t xml:space="preserve"> </t>
  </si>
  <si>
    <t>DIGITE AQUI OS DADOS DO CONVÊNIO</t>
  </si>
  <si>
    <t>Executor:</t>
  </si>
  <si>
    <t>Convênio n°:</t>
  </si>
  <si>
    <t>Execução de:</t>
  </si>
  <si>
    <t>até</t>
  </si>
  <si>
    <t>Valor Concedente:</t>
  </si>
  <si>
    <t>CNPJ:</t>
  </si>
  <si>
    <t>0000000000000/0001-00</t>
  </si>
  <si>
    <t>Valor Convenente:</t>
  </si>
  <si>
    <t>Valor de Rendimentos:</t>
  </si>
  <si>
    <t>Valor Total:</t>
  </si>
  <si>
    <t xml:space="preserve"> A U T E N T I C A Ç Ã O</t>
  </si>
  <si>
    <t>UNIDADE EXECUTORA</t>
  </si>
  <si>
    <t>Data:</t>
  </si>
  <si>
    <t>Cargo :</t>
  </si>
  <si>
    <t>Prefeito Municipal</t>
  </si>
  <si>
    <t>Nome completo:</t>
  </si>
  <si>
    <t>xxxxxxxxxxxxxx</t>
  </si>
  <si>
    <t>Telefone:</t>
  </si>
  <si>
    <t>(DD)-xxxx-xxxx</t>
  </si>
  <si>
    <t>E-mail:</t>
  </si>
  <si>
    <t>Insira o e-mail</t>
  </si>
  <si>
    <t>RESPONSÁVEL PELA EXECUÇÃO</t>
  </si>
  <si>
    <t xml:space="preserve">Cargo: </t>
  </si>
  <si>
    <t xml:space="preserve"> Secretario ou Assistente Social.</t>
  </si>
  <si>
    <t>xxxxxxxxxxxxxxxxxxxxxx</t>
  </si>
  <si>
    <t>CONTADOR RESPONSÁVEL</t>
  </si>
  <si>
    <t>Contador</t>
  </si>
  <si>
    <t>xxxxxxxxxxxxxxxxxxxxxxxxxx</t>
  </si>
  <si>
    <t>N° do CRC:</t>
  </si>
  <si>
    <t>xxxxxxxxxxx</t>
  </si>
  <si>
    <t>ANEXO IV</t>
  </si>
  <si>
    <t>RELATÓRIO DA EXECUÇÃO FÍSICO - FINANCEIRA</t>
  </si>
  <si>
    <t xml:space="preserve">       Executor:</t>
  </si>
  <si>
    <t xml:space="preserve">     Convênio n°:</t>
  </si>
  <si>
    <t xml:space="preserve"> Período de </t>
  </si>
  <si>
    <t>Período: de  ___/___/_____  até    ___/___/_____</t>
  </si>
  <si>
    <t>FÍSICO (UNIDADE)</t>
  </si>
  <si>
    <t xml:space="preserve">Meta </t>
  </si>
  <si>
    <t>Etapa</t>
  </si>
  <si>
    <t xml:space="preserve">Nome do Projeto </t>
  </si>
  <si>
    <t>Unidade</t>
  </si>
  <si>
    <t>Programa</t>
  </si>
  <si>
    <t>Executado</t>
  </si>
  <si>
    <t>(Área)</t>
  </si>
  <si>
    <t>(Fase)</t>
  </si>
  <si>
    <t>1.</t>
  </si>
  <si>
    <t>1.1</t>
  </si>
  <si>
    <t>OASF</t>
  </si>
  <si>
    <t>Familias</t>
  </si>
  <si>
    <t>2.</t>
  </si>
  <si>
    <t>2.1</t>
  </si>
  <si>
    <t>3.</t>
  </si>
  <si>
    <t>3.1</t>
  </si>
  <si>
    <t>4.</t>
  </si>
  <si>
    <t>4.1</t>
  </si>
  <si>
    <t>Total Geral:</t>
  </si>
  <si>
    <t>FINANCEIRO (VALORS EM R$ 1,00)</t>
  </si>
  <si>
    <t>Concedente</t>
  </si>
  <si>
    <t>Convenente</t>
  </si>
  <si>
    <t>Outros</t>
  </si>
  <si>
    <t>Total Geral</t>
  </si>
  <si>
    <t>Covenente</t>
  </si>
  <si>
    <t>(Rendimentos)</t>
  </si>
  <si>
    <t xml:space="preserve">Total </t>
  </si>
  <si>
    <t xml:space="preserve">   Unidade Executora</t>
  </si>
  <si>
    <t>Responsável Pela Execução</t>
  </si>
  <si>
    <t>Assinatura:____________________________________</t>
  </si>
  <si>
    <t>Assinatura:_________________________________</t>
  </si>
  <si>
    <t>Nome:</t>
  </si>
  <si>
    <t>Cargo:</t>
  </si>
  <si>
    <t>Fone:</t>
  </si>
  <si>
    <t xml:space="preserve">         ANEXO V</t>
  </si>
  <si>
    <t>EXECUÇÃO DA RECEITA E DESPESA</t>
  </si>
  <si>
    <t xml:space="preserve">  </t>
  </si>
  <si>
    <t>R E C E I T A</t>
  </si>
  <si>
    <t>D E S P E S A</t>
  </si>
  <si>
    <t xml:space="preserve">Lançar os totais por fonte de recurso conforme relação de pagamento. </t>
  </si>
  <si>
    <t>Data</t>
  </si>
  <si>
    <t>Discriminação</t>
  </si>
  <si>
    <t>Valor</t>
  </si>
  <si>
    <t>Despesa Concedente Corrente</t>
  </si>
  <si>
    <t>Contrapartida</t>
  </si>
  <si>
    <t>Despesa Concedente Capital</t>
  </si>
  <si>
    <t>Rendimentos</t>
  </si>
  <si>
    <t>Despesa Contrapartida Corrente</t>
  </si>
  <si>
    <t>Despesa Contrapartida Capital</t>
  </si>
  <si>
    <t>Despesa Rendimentos</t>
  </si>
  <si>
    <t>Devolução Rendimentos</t>
  </si>
  <si>
    <t>Devolução Convênio</t>
  </si>
  <si>
    <t>Total:</t>
  </si>
  <si>
    <t>Contador Responsável</t>
  </si>
  <si>
    <t>Nome :</t>
  </si>
  <si>
    <t>N° CRC:</t>
  </si>
  <si>
    <t>_________________________________________</t>
  </si>
  <si>
    <t>Assinatura</t>
  </si>
  <si>
    <t>ANEXO VI E VII</t>
  </si>
  <si>
    <t>RELAÇÃO DE PAGAMENTO</t>
  </si>
  <si>
    <t xml:space="preserve">Período: de  </t>
  </si>
  <si>
    <t xml:space="preserve"> até  </t>
  </si>
  <si>
    <t xml:space="preserve">Recurso </t>
  </si>
  <si>
    <t>N° do</t>
  </si>
  <si>
    <t xml:space="preserve">Nome do Credor </t>
  </si>
  <si>
    <t>CNPJ/CPF</t>
  </si>
  <si>
    <t xml:space="preserve">N° da Natureza </t>
  </si>
  <si>
    <t>Modalidade e n°</t>
  </si>
  <si>
    <t xml:space="preserve">N° Cheque  </t>
  </si>
  <si>
    <t>Data do Cheq.</t>
  </si>
  <si>
    <t xml:space="preserve">N° Nota Fiscal </t>
  </si>
  <si>
    <t>Data da Emissão</t>
  </si>
  <si>
    <t xml:space="preserve">Valor </t>
  </si>
  <si>
    <t>Lançamento</t>
  </si>
  <si>
    <t>da Despesa</t>
  </si>
  <si>
    <t xml:space="preserve">da Licitação </t>
  </si>
  <si>
    <t>Ord. Bancaria</t>
  </si>
  <si>
    <t xml:space="preserve"> ou Or. Banc.</t>
  </si>
  <si>
    <t>ou Rec. Fiscal</t>
  </si>
  <si>
    <t xml:space="preserve"> do Empenho</t>
  </si>
  <si>
    <t xml:space="preserve">      Unidade Executora</t>
  </si>
  <si>
    <t xml:space="preserve">          Responsável Pela Execução</t>
  </si>
  <si>
    <t xml:space="preserve"> ANEXO VIII</t>
  </si>
  <si>
    <t>RELAÇÃO DE  BENS</t>
  </si>
  <si>
    <t>ADQUIRIDOS, PRODUZIDOS OU CONSTRUÍDOS À CONTA DO CONVÊNIO</t>
  </si>
  <si>
    <t xml:space="preserve"> Período: de </t>
  </si>
  <si>
    <t xml:space="preserve">Número da </t>
  </si>
  <si>
    <t xml:space="preserve">Data de Emissão </t>
  </si>
  <si>
    <t>Quantidade</t>
  </si>
  <si>
    <t>Nota Fiscal</t>
  </si>
  <si>
    <t>da Nota Fiscal</t>
  </si>
  <si>
    <t>Unitário</t>
  </si>
  <si>
    <t>Total</t>
  </si>
  <si>
    <t xml:space="preserve">Total Geral </t>
  </si>
  <si>
    <t>ANEXO IX</t>
  </si>
  <si>
    <t>CONCILIAÇÃO BANCÁRIA</t>
  </si>
  <si>
    <t xml:space="preserve">     Executor: </t>
  </si>
  <si>
    <t xml:space="preserve">Convênio n°: </t>
  </si>
  <si>
    <t xml:space="preserve">até </t>
  </si>
  <si>
    <t>Banco</t>
  </si>
  <si>
    <t>Agência</t>
  </si>
  <si>
    <t>Conta-corrente</t>
  </si>
  <si>
    <t>41 - Banrisul</t>
  </si>
  <si>
    <t>0000</t>
  </si>
  <si>
    <t>35.000.000.00</t>
  </si>
  <si>
    <t xml:space="preserve"> ( + ) Saldo Constante do Extrato Bancário</t>
  </si>
  <si>
    <t xml:space="preserve"> ( - ) Cheques emitidos e não processados no Extrato Bancário </t>
  </si>
  <si>
    <t>Número do Cheque</t>
  </si>
  <si>
    <t>Nome do Credor</t>
  </si>
  <si>
    <t xml:space="preserve"> ( - ) Valores creditados a identificar não relacionados ao convênio</t>
  </si>
  <si>
    <t xml:space="preserve"> ( + -) Outros a justificar</t>
  </si>
  <si>
    <t>SALDO DISPONÍVEL</t>
  </si>
  <si>
    <t>Data:____/____/_______</t>
  </si>
  <si>
    <t>ANEXO X</t>
  </si>
  <si>
    <t>DEMONSTRATIVO DO RESULTADO DAS APLICAÇÕES FINANCEIRAS</t>
  </si>
  <si>
    <t xml:space="preserve">     Executor:</t>
  </si>
  <si>
    <t>DADOS BANCÁRIOS</t>
  </si>
  <si>
    <t>Conta Corrente</t>
  </si>
  <si>
    <t>Tipo de Aplicação:</t>
  </si>
  <si>
    <t>Poupança</t>
  </si>
  <si>
    <t>(A) Valor Aplicado</t>
  </si>
  <si>
    <t>(B) Rendimentos</t>
  </si>
  <si>
    <t>(C) Valor Resgatado</t>
  </si>
  <si>
    <t xml:space="preserve">Saldo </t>
  </si>
  <si>
    <t>Totais:</t>
  </si>
  <si>
    <t>Rendimentos Total = (A-C = B)</t>
  </si>
  <si>
    <t>Atesto que responsabilizo-me pelos documentos acima descritos, pela sua guarda, conforme IN CAGE Nº 06 de 2016.</t>
  </si>
  <si>
    <t>ANEXO XII</t>
  </si>
  <si>
    <t>RELATÓRIO DE REALIZAÇÃO DE OBJETIVOS E METAS</t>
  </si>
  <si>
    <t xml:space="preserve">Executor:  </t>
  </si>
  <si>
    <t xml:space="preserve"> Convênio n°: </t>
  </si>
  <si>
    <t>Objetivo do Convênio</t>
  </si>
  <si>
    <t>Cumprimento das Metas</t>
  </si>
  <si>
    <t>Avaliação</t>
  </si>
  <si>
    <t>Atesto que responsabilizo-me pelos documentos acima descritos, pela sua guarda, conforme</t>
  </si>
  <si>
    <t xml:space="preserve"> IN CAGE Nº 06 de 2016</t>
  </si>
  <si>
    <t>TERMO DE ACEITAÇÃO DA OBRA e SERVIÇO DE ENGENHARIA</t>
  </si>
  <si>
    <t xml:space="preserve">      CNPJ:</t>
  </si>
  <si>
    <t xml:space="preserve">Período: de </t>
  </si>
  <si>
    <t xml:space="preserve">Atesto que responsabilizo-me pelos documentos acima descritos, pela sua guarda, conforme </t>
  </si>
  <si>
    <t>IN CAGE Nº 06 de 2016.</t>
  </si>
  <si>
    <t>DECLARAÇÃO DE GUARDA DOS DOCUMENTOS CONTÁBEIS</t>
  </si>
  <si>
    <t>Declaração</t>
  </si>
  <si>
    <t xml:space="preserve"> IN CAGE N 06 de 2016.</t>
  </si>
  <si>
    <t>PRESTAÇÃO DE CONTAS</t>
  </si>
  <si>
    <t>ÍNDICE</t>
  </si>
  <si>
    <t>Página</t>
  </si>
  <si>
    <t>I</t>
  </si>
  <si>
    <t>II</t>
  </si>
  <si>
    <t>Cópia do Termo de Convênio e respectivas alterações (anexos e aditivos)</t>
  </si>
  <si>
    <t>III</t>
  </si>
  <si>
    <t>Cópia do Plano de Trabalho aprovado pelo concedente</t>
  </si>
  <si>
    <t>IV</t>
  </si>
  <si>
    <t xml:space="preserve">Relatório da Execução Físico-Financeira </t>
  </si>
  <si>
    <t>V</t>
  </si>
  <si>
    <t xml:space="preserve">Demonstrativo da Receita e Despesa </t>
  </si>
  <si>
    <t>VI</t>
  </si>
  <si>
    <t>Relação de Pagamentos</t>
  </si>
  <si>
    <t>VII</t>
  </si>
  <si>
    <t xml:space="preserve">Nota de Empenho  </t>
  </si>
  <si>
    <t>VIII</t>
  </si>
  <si>
    <t>IX</t>
  </si>
  <si>
    <t>Conciliação e Extrato da Conta Corrente Vinculada</t>
  </si>
  <si>
    <t>X</t>
  </si>
  <si>
    <t>XI</t>
  </si>
  <si>
    <t>XII</t>
  </si>
  <si>
    <t>XIII</t>
  </si>
  <si>
    <t>Certidão de quitação dos encargos incidentes sobre a obra</t>
  </si>
  <si>
    <t>XIV</t>
  </si>
  <si>
    <t>Ata de Aprovação pelo Controle Social Respectivo (Conselho) e a Resolução da Ata</t>
  </si>
  <si>
    <t>XV</t>
  </si>
  <si>
    <t>Adjudicação/homolog. das licitações ou justificativas p/ dispensa ou inexigibilidade</t>
  </si>
  <si>
    <t>XVI</t>
  </si>
  <si>
    <t>XVII</t>
  </si>
  <si>
    <t>Portaria de Nomeação dos membros do Controle Interno Municipal.</t>
  </si>
  <si>
    <t>XVIII</t>
  </si>
  <si>
    <t>Outros documentos expressamente previstos no termo de convênio.</t>
  </si>
  <si>
    <t>(§ 3º)  Declaração de Guarda dos Bens Contábeis</t>
  </si>
  <si>
    <t>XIX</t>
  </si>
  <si>
    <t>Anotação de Responsabilidade Técnica - ART</t>
  </si>
  <si>
    <t>XX</t>
  </si>
  <si>
    <t xml:space="preserve">Atesto que responsabilizo-me pelos documentos acima descritos, pela sua guarda, conforme a IN CAGE Nº 6 de 2016.
</t>
  </si>
  <si>
    <t xml:space="preserve">Responsável Pela </t>
  </si>
  <si>
    <t>ORIENTAÇÕES</t>
  </si>
  <si>
    <t xml:space="preserve">1) Enviar o Índice da Prestação de Contas e os documentos referidos no mesmo para um dos endereços  ao lado, conforme o caso (SEDES, FGTAS e Proteção).  </t>
  </si>
  <si>
    <t>selo</t>
  </si>
  <si>
    <t xml:space="preserve">3) A Natureza da Despesa empenhada deve estar de acordo com o material adquirido, não podendo haver dois ou mais itens de naturezas diferentes na mesma Nota de Empenho. </t>
  </si>
  <si>
    <t>Bairro Praia de Belas</t>
  </si>
  <si>
    <t>Porto Alegre - RS</t>
  </si>
  <si>
    <t xml:space="preserve"> PRESTAÇÃO DE CONTAS</t>
  </si>
  <si>
    <t>DADOS DO CONVÊNIO</t>
  </si>
  <si>
    <t xml:space="preserve">                  Executor:</t>
  </si>
  <si>
    <t>Prefeitura Municipal de XXXXXXXXXXXXXXXX</t>
  </si>
  <si>
    <t xml:space="preserve">             Convênio n°:</t>
  </si>
  <si>
    <t xml:space="preserve">             0002/2012 - PEAS</t>
  </si>
  <si>
    <t xml:space="preserve"> Execução de:</t>
  </si>
  <si>
    <t>01/01/12 até  01/01/13</t>
  </si>
  <si>
    <t xml:space="preserve">     Valor Concedente:</t>
  </si>
  <si>
    <t xml:space="preserve">           CNPJ:</t>
  </si>
  <si>
    <t xml:space="preserve">             000000000000/000-00</t>
  </si>
  <si>
    <t xml:space="preserve">     Valor Convenente:</t>
  </si>
  <si>
    <t xml:space="preserve">               Valor Total:</t>
  </si>
  <si>
    <t xml:space="preserve"> AUTENTICAÇÃO</t>
  </si>
  <si>
    <t xml:space="preserve">                       Data:</t>
  </si>
  <si>
    <t xml:space="preserve">        Cargo:</t>
  </si>
  <si>
    <t>Prefeito Municipal de XXXXXXXXXXXX</t>
  </si>
  <si>
    <t xml:space="preserve">        Nome completo:</t>
  </si>
  <si>
    <t xml:space="preserve"> XXXXXXXXXXXXXXXXXXXXXXXXXXXXXXXX</t>
  </si>
  <si>
    <t xml:space="preserve">                 Telefone:</t>
  </si>
  <si>
    <t>(DD) 0000-0000</t>
  </si>
  <si>
    <t xml:space="preserve">       E-mail:</t>
  </si>
  <si>
    <t>XXXXX@XXXXXXXXX.com.br</t>
  </si>
  <si>
    <t>Assistente Social</t>
  </si>
  <si>
    <t>XXXXXXXXXXXXXXXXXXXXXXXXXXXXXXX</t>
  </si>
  <si>
    <t xml:space="preserve">        E-mail:</t>
  </si>
  <si>
    <t xml:space="preserve">       Cargo:</t>
  </si>
  <si>
    <t xml:space="preserve">              N° do CRC:</t>
  </si>
  <si>
    <t xml:space="preserve">           4545-2</t>
  </si>
  <si>
    <t xml:space="preserve">                    E-mail:</t>
  </si>
  <si>
    <t>contador@XXXXXXXX.com.br</t>
  </si>
  <si>
    <t>SECRETARIA DE DESENVOLVIMENTO SOCIAL - SEDES</t>
  </si>
  <si>
    <t>DEPARTAMENTO ADMINISTRATIVO – DA</t>
  </si>
  <si>
    <t xml:space="preserve"> DIVISÃO DE CONTRATOS , CONVÊNIOS E PRESTAÇÃO DE CONTAS – DICON</t>
  </si>
  <si>
    <t>Executor: Prefeitura Municipal de XXXXXXXXXXXXXX</t>
  </si>
  <si>
    <t>Convênio n°:0002/2012 - PEAS</t>
  </si>
  <si>
    <t xml:space="preserve">Ofício de encaminhamento dirigido ao Secretario do Trabalho e do Desenvolvimento Social </t>
  </si>
  <si>
    <t xml:space="preserve">de Desenvolvimento Social </t>
  </si>
  <si>
    <t>Cópia do Termo de Convênio e respectivas alterações (anexos e adtivos)</t>
  </si>
  <si>
    <t>Relatório de Execução Físico-Financeira</t>
  </si>
  <si>
    <t>Demonstrativo da Receita e Despesa</t>
  </si>
  <si>
    <t>VI – Nota de Empenho</t>
  </si>
  <si>
    <t>Três orçamentos, referente as Despesas com dispensa de licitação</t>
  </si>
  <si>
    <t>Nota Fiscal ou Recibo ref. Empenho</t>
  </si>
  <si>
    <t>Relação dos Bens Adquiridos</t>
  </si>
  <si>
    <t>Demonstrativo do Resultado das Aplicações Financeiras</t>
  </si>
  <si>
    <t>Comprovante de Recolhimento dos Saldos Não Utilizados</t>
  </si>
  <si>
    <t>Relatório da realização de Objetivos e Metas ou Termos de conclusão de obras</t>
  </si>
  <si>
    <t>Ata de Aprovação pelo Controle Social Respectivo (Conselho), com sua resolução</t>
  </si>
  <si>
    <t>Parecer do Órgão de controle Interno Municipal ou Parecer Contábil com Portaria de Nomeação</t>
  </si>
  <si>
    <t>Outros documentos expressamente previstos no termo de convênio</t>
  </si>
  <si>
    <t>Declaração de Guarda dos Bens Contábeis</t>
  </si>
  <si>
    <t>Anotação de Responsabilidade Técnica – ART</t>
  </si>
  <si>
    <t>autenticação</t>
  </si>
  <si>
    <t>Atesto que responsabilizo-me pelos documentos acima descritos, pela guarda, conforme a INCAGE N° 06 de 2016.</t>
  </si>
  <si>
    <t xml:space="preserve">                                Unidade Executora</t>
  </si>
  <si>
    <t xml:space="preserve">            Responsável Pela Execução</t>
  </si>
  <si>
    <t>Assinatura:</t>
  </si>
  <si>
    <t xml:space="preserve">                                                                  </t>
  </si>
  <si>
    <t>XXXXXXXXXXXXXXXXXXXXX</t>
  </si>
  <si>
    <t xml:space="preserve">Prefeito Municipal de </t>
  </si>
  <si>
    <t>XXXXXX@XXXXX.com.br</t>
  </si>
  <si>
    <t>RELATÓRIO DA EXECUÇÃO FÍSICO – FINANCEIRA</t>
  </si>
  <si>
    <t>Executor: Prefeitura Municipal de XXXXXXXXXXXXX</t>
  </si>
  <si>
    <t>Convênio n°: 0002/2011 – PEAS</t>
  </si>
  <si>
    <t>Período de 01/01/2012 até 01/01/2013</t>
  </si>
  <si>
    <t>Físico (UNIDADE)</t>
  </si>
  <si>
    <t>Meta (Área)</t>
  </si>
  <si>
    <t>Etapas (Fase)</t>
  </si>
  <si>
    <t xml:space="preserve"> Nome do Projeto</t>
  </si>
  <si>
    <t>Executados</t>
  </si>
  <si>
    <t xml:space="preserve">FINANCEIRO (VALORES EM R$ 1,00) </t>
  </si>
  <si>
    <t>Outros (Rendimentos)</t>
  </si>
  <si>
    <t>AUTENTICAÇÃO</t>
  </si>
  <si>
    <t>Testo que responsabilizo-me pelos documentos acima descritos, pela guarda, conforme a INCAGE N° 01, de 22 de março de 2006.</t>
  </si>
  <si>
    <t xml:space="preserve">            Responsável Pela</t>
  </si>
  <si>
    <t>Executor: Prefeitura Municipal de XXXXXXXXXXXXXXXXXX</t>
  </si>
  <si>
    <t xml:space="preserve">Convênio n°: 0002/2011 – PEAS </t>
  </si>
  <si>
    <t>RECEITA</t>
  </si>
  <si>
    <t>Valores recebidos da STAS, rendimentos, contrapartida.</t>
  </si>
  <si>
    <t>Lançar totais por fonte de recurso.</t>
  </si>
  <si>
    <t>Devolução</t>
  </si>
  <si>
    <t>Unidade Executora</t>
  </si>
  <si>
    <r>
      <rPr>
        <sz val="11"/>
        <color rgb="FF000000"/>
        <rFont val="Calibri"/>
        <family val="2"/>
        <charset val="1"/>
      </rPr>
      <t>Assinatura:</t>
    </r>
    <r>
      <rPr>
        <u/>
        <sz val="11"/>
        <color rgb="FF000000"/>
        <rFont val="Calibri"/>
        <family val="2"/>
        <charset val="1"/>
      </rPr>
      <t xml:space="preserve">                                           </t>
    </r>
  </si>
  <si>
    <t>Nome:XXXXXXXXXXXXXXXXX</t>
  </si>
  <si>
    <t>Cargo: Prefeitura Municipal de XXXXXXX</t>
  </si>
  <si>
    <t>Cargo: Assistente Social</t>
  </si>
  <si>
    <t>Fone: (DD) 0000-0000</t>
  </si>
  <si>
    <t>E-mail:XXXXX@XXX.com.br</t>
  </si>
  <si>
    <t>Data: 01/02/2013</t>
  </si>
  <si>
    <t>Cargo: Contador</t>
  </si>
  <si>
    <t>N° CRC: 4545-2</t>
  </si>
  <si>
    <t>Executor: Prefeitura Municipal de XXXXXXXXXXXXXXX</t>
  </si>
  <si>
    <t>Período: de 01/01/2012 até 01/01/2013</t>
  </si>
  <si>
    <t>Recurso</t>
  </si>
  <si>
    <t>N° do lançamento</t>
  </si>
  <si>
    <t>Nome do credor</t>
  </si>
  <si>
    <t>N° da natureza da despeza</t>
  </si>
  <si>
    <t>Modalidade da licitação</t>
  </si>
  <si>
    <t>N° cheque  ord. bancaria</t>
  </si>
  <si>
    <t>Data do cheq. Ou or. banc.</t>
  </si>
  <si>
    <t>N° nota fiscal ou Rec. fiscal</t>
  </si>
  <si>
    <t>Data da emissão do empenho</t>
  </si>
  <si>
    <t>Valor(R$1,00)</t>
  </si>
  <si>
    <t>02 – Executor</t>
  </si>
  <si>
    <t>PC. W. Mouse</t>
  </si>
  <si>
    <t>00000001/0001-15</t>
  </si>
  <si>
    <t>44.90.52</t>
  </si>
  <si>
    <t>DI</t>
  </si>
  <si>
    <t>01 – Concedente</t>
  </si>
  <si>
    <t>00000002/0001-15</t>
  </si>
  <si>
    <t>44.80.55</t>
  </si>
  <si>
    <t>03 – Outros</t>
  </si>
  <si>
    <t>Lucenilda Z. D.</t>
  </si>
  <si>
    <t>00000003/0001-15</t>
  </si>
  <si>
    <t>33.90.30</t>
  </si>
  <si>
    <t>SECRETARIA DE TRABALHO E ASSISTÊNCIA SOCIAL – STAS</t>
  </si>
  <si>
    <t>SECRETARIA DE DESENVOLVIMENTO SOCIAL – SEDES</t>
  </si>
  <si>
    <t>Convênio n°: 0002/2011 – PEAS                   Período: de 01/01/12 até 01/01/13</t>
  </si>
  <si>
    <t>Número da nota fiscal</t>
  </si>
  <si>
    <t>Data da emissão da nota fiscal</t>
  </si>
  <si>
    <t>Valor Unitário</t>
  </si>
  <si>
    <t>valor total</t>
  </si>
  <si>
    <t>Computador Dual Core</t>
  </si>
  <si>
    <t>Monitor 18,5</t>
  </si>
  <si>
    <t>Nobreak 600</t>
  </si>
  <si>
    <t>Nobreak</t>
  </si>
  <si>
    <t>Pendrive</t>
  </si>
  <si>
    <t>TV 21 Samsung</t>
  </si>
  <si>
    <t>Cadeira fixa</t>
  </si>
  <si>
    <t>Aparelho DVD lenox</t>
  </si>
  <si>
    <t xml:space="preserve">  Responsável Pela Execução</t>
  </si>
  <si>
    <t>Prefeito Municipal de XXXXXXXX</t>
  </si>
  <si>
    <t>CONCILIAÇÃO BANCARIA</t>
  </si>
  <si>
    <t>Executor: Prefeitura Municipal de XXXXXXXXXXX</t>
  </si>
  <si>
    <t xml:space="preserve">Agência </t>
  </si>
  <si>
    <t>41 – Banrisul</t>
  </si>
  <si>
    <t>35.000.111.02</t>
  </si>
  <si>
    <t>(+) Saldo constante do extrato bancário</t>
  </si>
  <si>
    <t>(-) Cheques emitidos e não processados no extrato bancário</t>
  </si>
  <si>
    <t>Número do cheque</t>
  </si>
  <si>
    <t>(-) Valores creditados a identificar não relacionados ao convênio</t>
  </si>
  <si>
    <t>(+-) Outros a justificar</t>
  </si>
  <si>
    <t>SALDO DISPONÍVEL:</t>
  </si>
  <si>
    <t>Autenticação</t>
  </si>
  <si>
    <t xml:space="preserve">                                                          </t>
  </si>
  <si>
    <t xml:space="preserve">                                                                                                </t>
  </si>
  <si>
    <t>DADOS DO BANCO</t>
  </si>
  <si>
    <t>Tipo de aplicação:</t>
  </si>
  <si>
    <t>( A ) Valor aplicado</t>
  </si>
  <si>
    <t>( B ) Rendimentos</t>
  </si>
  <si>
    <t>( C  )Valor Resgatado</t>
  </si>
  <si>
    <t>Saldo</t>
  </si>
  <si>
    <t>totais:</t>
  </si>
  <si>
    <t>Rendimento Total - ( A-C-B )</t>
  </si>
  <si>
    <t xml:space="preserve">                                    </t>
  </si>
  <si>
    <t xml:space="preserve">                                             </t>
  </si>
  <si>
    <t>RELATÓRIO DE REALIZAÇÃO DE  OBJETIVOS E METAS</t>
  </si>
  <si>
    <t>Comprimento das metas</t>
  </si>
  <si>
    <t>TERMO DE ACEITAÇÃO DA OBRA E SERVIÇO DE ENGENHARIA</t>
  </si>
  <si>
    <t>CNPJ: 000 0000 0000 0/0000-00</t>
  </si>
  <si>
    <t>Convênio n°: 0000/20XX – XXXX                   Período: de 01/10/10 até 01/10/12</t>
  </si>
  <si>
    <t>Atesto que responsabilizo-me pelos documentos acima descritos, pela guarda, conforme a INCAGE N° 01, de 21 de março de 2006.</t>
  </si>
  <si>
    <r>
      <t xml:space="preserve">Art 35 Inc: </t>
    </r>
    <r>
      <rPr>
        <b/>
        <sz val="11"/>
        <rFont val="Calibri"/>
        <family val="2"/>
        <charset val="1"/>
      </rPr>
      <t xml:space="preserve">ÍNDICE </t>
    </r>
    <r>
      <rPr>
        <b/>
        <sz val="9"/>
        <rFont val="Calibri"/>
        <family val="2"/>
        <charset val="1"/>
      </rPr>
      <t>(conforme ordem dos documentos referidos na  IN CAGE nº 06/2016)</t>
    </r>
  </si>
  <si>
    <t>Art 35 Inc: ÍNDICE (conforme ordem dos documentos referidos na IN CAGE n° 06/2016)</t>
  </si>
  <si>
    <t>DIVISÃO DE CONTRATOS, CONVÊNIOS E PRESTAÇÃO DE CONTAS - DICOP</t>
  </si>
  <si>
    <t>NÃO IMPRIMA!</t>
  </si>
  <si>
    <t>DADOS DO ÓRGÃO/ENTIDADE:</t>
  </si>
  <si>
    <r>
      <t>Período:</t>
    </r>
    <r>
      <rPr>
        <b/>
        <sz val="11"/>
        <color theme="0"/>
        <rFont val="Calibri"/>
        <family val="2"/>
        <charset val="1"/>
      </rPr>
      <t xml:space="preserve"> de  </t>
    </r>
  </si>
  <si>
    <t>DESPESAS</t>
  </si>
  <si>
    <t>Assinatura - CRC</t>
  </si>
  <si>
    <t>Atesto que responsabilizo-me pela guarda e conservação dos bens acima descritos, assumindo o compromisso de não transferi-los até o ato definitivo da 
Secretaria gestora dos recursos do Convênio</t>
  </si>
  <si>
    <t>Atesto que responsabilizo-me pelos documentos acima descritos, pela guarda, 
conforme a INCAGE N° 06 de 2016.</t>
  </si>
  <si>
    <t>Relatório da Realização de Objetivo e Metas OU Termo de Conclusão de Obra .</t>
  </si>
  <si>
    <t>Conciliação Bancária</t>
  </si>
  <si>
    <t>* Extratos da Conta Corrente Vinculada</t>
  </si>
  <si>
    <t>* Três orçamento (três no mínimo) Referente as Despas com dispensa de licitação.</t>
  </si>
  <si>
    <t xml:space="preserve">* Nota Fiscal ou Recibo ref. Empenho </t>
  </si>
  <si>
    <t>* Fotos dos Bens</t>
  </si>
  <si>
    <t>Parecer do Órgão de Controle Interno Municipal</t>
  </si>
  <si>
    <t>* Portaria de Nomeação do Controle Interno.</t>
  </si>
  <si>
    <t>* Extrato da conta de aplicação.</t>
  </si>
  <si>
    <t>Comprovantes de Recolhimento dos Saldos Não Utilizados c/ A GAE</t>
  </si>
  <si>
    <t>* Fotos e lista de presença</t>
  </si>
  <si>
    <t>Os documentos comprobatórios das despesas (notas fiscais), serão atestados por dois empregados, identificados  através dos registros da cédula de identidade e do cadastro de pessoas físicas, do Ministério da Fazenda, CPF-MF.</t>
  </si>
  <si>
    <t>VII - A</t>
  </si>
  <si>
    <t>VII - B</t>
  </si>
  <si>
    <t>VIII - A</t>
  </si>
  <si>
    <t>IX - A</t>
  </si>
  <si>
    <t>X - A</t>
  </si>
  <si>
    <t>XII - A</t>
  </si>
  <si>
    <t>XVI - A</t>
  </si>
  <si>
    <t>Prefeitura Municipal de xxxxxxxxxxx</t>
  </si>
  <si>
    <t>0000/20xx - xxxx</t>
  </si>
  <si>
    <t>SECRETARIA DE JUSTIÇA, CIDADANIA E DIREITOS HUMANOS - SJCDH
DEPARTAMENTO ADMINISTRATIVO – DA
DIVISÃO DE CONTRATOS, CONVÊNIOS E PRESTAÇÃO DE CONTAS - DICOP</t>
  </si>
  <si>
    <t>SECRETARIA DE JUSTIÇA, CIDADANIA E DIREITOS HUMANOS - SJCDH</t>
  </si>
  <si>
    <t>Valores recebidos da SJCDH, rendimentos, contrapartida.</t>
  </si>
  <si>
    <t>Certifica para fins junto ao Secretaria de Justiça, Cidadania e Direitos Humanos, que o  constante no 
projeto    ___________________________________________  de que trata o convênio nº __________ 
no valor de: ____________ (_________________________________________________________) foi  
aceita  como  concluída,  obedecendo  aos  padrões  técnicos  exigidos  e  se encontram em perfeito
funcionamento, atendendo plenamente à comunidade.</t>
  </si>
  <si>
    <t xml:space="preserve">   Declaramos  para  os  devidos  fins  de  direito  que  os  Documentos  Contábeis  referentes à  Prestação  de Contas   do  Convênio   nº ___________,   encontram-se guardados,   arquivados,   em   boa ordem  e  conservação,  identificados e  à  disposição   da  Secretaria de Justiça, Cidadania e Direitos Humanos e do Tribunal de Contas do Estado – TCE/RS.
</t>
  </si>
  <si>
    <t>2) Este arquivo modelo está no site da SJDCH podendo ser atualizado periodicamente.</t>
  </si>
  <si>
    <t>SECRETARIA DE JUSTIÇA, CIDADANIA E DIREITOS HUMANOS</t>
  </si>
  <si>
    <t>Departamento Administrativo /  DIVISÃO DE CONTRATOS, CONVÊNIOS E PRESTAÇÃO DE CONTAS - DICOP</t>
  </si>
  <si>
    <t>Av. Borges de Medeiros nº 1.501, 4º andar</t>
  </si>
  <si>
    <t xml:space="preserve">Avenida Borges de Medeiros, nº 1501, 4º andar Centro, Porto Alegre - RS. CEP: 90119900
Horário de atendimento: das 8h30min às 12h e das 13h30min às 18h de segunda à sexta.
Fone: (51) 3288-6400     Fone: (51) 3288-6504 
http://www.social.rs.gov.br/
</t>
  </si>
  <si>
    <t>Ofício de encaminhamento dirigido ao(à) Secretário(a) de Justiça, Cidadania e Direitos Humanos</t>
  </si>
  <si>
    <t>ANEXO XVIII</t>
  </si>
  <si>
    <r>
      <t xml:space="preserve">INSTRUÇÕES DE PREENCHIMENTO 
</t>
    </r>
    <r>
      <rPr>
        <b/>
        <sz val="14"/>
        <color rgb="FF000000"/>
        <rFont val="Arial"/>
        <family val="2"/>
      </rPr>
      <t>DECLARAÇÃO DE GUARDA DOS DOCUMENTOS CONTÁBEIS</t>
    </r>
  </si>
  <si>
    <t>Este formulário será preenchido pela Unidade Executora de acordo com os dados contidos no
 Plano de Trabalho - Anexo I da Instrução Normativa CAGE Nº 06/2016, devidamente aprovado pela SJCDH.</t>
  </si>
  <si>
    <t>Declaramos para os devidos fins de direito que os Documentos Contábeis referentes à Prestação de contas do
convênio n°     , encontram-se guardados, arquivados, em boa ordem e conservação, identificados e a 
disposição da Secretaria de Justiça, Cidadania e Direitos Humanos - SJCDH - e do Tribunal de Contas do 
Estado – TCE/RS.</t>
  </si>
  <si>
    <t xml:space="preserve">Certifica para fins à Secretaria de Justiça, Cidadania e Direitos Humanos, que o constante no projeto
de que trata o convênio n°_______  , no valor de ____________ (                                                                     )
 foi aceita como concluída, obedecendo aos padrões técnicos exigidos e se encontram em perfeito 
funcionamento, atendendo plenamente à comunidade.
</t>
  </si>
  <si>
    <t xml:space="preserve"> DIVISÃO DE CONTRATOS , CONVÊNIOS E PRESTAÇÃO DE CONTAS – DICOP</t>
  </si>
  <si>
    <t>Este formulário será preenchido pela Unidade Executora de acordo com os dados contidos no  Plano de Trabalho - 
Anexo I da Instrução Normativa CAGE Nº 06/2016, devidamente aprovado pela SJCDH.</t>
  </si>
  <si>
    <t>INSTRUÇÕES DE PREENCHIMENTO TERMO DE ACEITAÇÃO DA OBRA e SERVIÇO DE ENGENHARIA</t>
  </si>
  <si>
    <r>
      <t xml:space="preserve">INSTRUÇÕES DE PREENCHIMENTO
</t>
    </r>
    <r>
      <rPr>
        <b/>
        <sz val="14"/>
        <color rgb="FF000000"/>
        <rFont val="Arial"/>
        <family val="2"/>
      </rPr>
      <t>RELATÓRIO DE REALIZAÇÃO DE OBJETIVOS E METAS</t>
    </r>
  </si>
  <si>
    <t>INSTRUÇÕES DE PREENCHIMENTO</t>
  </si>
  <si>
    <t>Este formulário será preenchido pela Unidade Executora de acordo com os dados contidos no</t>
  </si>
  <si>
    <t>Plano de Trabalho - Anexo I da Instrução Normativa CAGE Nº 06/2016, devidamente aprovado pela SJCDH.</t>
  </si>
  <si>
    <t>Plano de Trabalho - Anexo I da Instrução Normativa Nº 06/2016, devidamente aprovado pela SJCDH</t>
  </si>
  <si>
    <t>RELAÇÃO DE BENS</t>
  </si>
  <si>
    <t xml:space="preserve"> Plano de Trabalho - Anexo I da Instrução Normativa CAGE Nº 06/2016, devidamente aprovado pela SJCDH.</t>
  </si>
  <si>
    <r>
      <t xml:space="preserve"> Plano de Trabalho - Anexo I da Instrução Normativa </t>
    </r>
    <r>
      <rPr>
        <b/>
        <sz val="16"/>
        <color rgb="FF7030A0"/>
        <rFont val="Calibri"/>
        <family val="2"/>
      </rPr>
      <t>CAGE Nº 06/2016</t>
    </r>
    <r>
      <rPr>
        <b/>
        <sz val="16"/>
        <color rgb="FF000000"/>
        <rFont val="Calibri"/>
        <family val="2"/>
      </rPr>
      <t>, devidamente aprovado pela SJCDH.</t>
    </r>
  </si>
  <si>
    <t xml:space="preserve">RELAÇÃO DE PAGAMENTO </t>
  </si>
  <si>
    <t>Plano de Trabalho - Anexo I da Instrução Normativa CAGE Nº 06/2016, devidamente aprovado pela SJCDH</t>
  </si>
  <si>
    <t xml:space="preserve">EXECUÇÃO DA RECEITA E DESPESA </t>
  </si>
  <si>
    <t>Este formulário será preenchido pela Unidade Executora de acordo com os dados contidos no  Plano de Trabalho -</t>
  </si>
  <si>
    <t>Anexo I da Instrução Normativa CAGE Nº 06/2016, devidamente aprovado pela SJCDH</t>
  </si>
  <si>
    <t xml:space="preserve"> Plano de Trabalho - Anexo I da Instrução Normativa CAGE Nº 06/2016,  devidamente aprovado pela SJCDH</t>
  </si>
  <si>
    <t xml:space="preserve"> Atesto que responsabilizo-me pelos documentos acima descritos, pela sua guarda, conforme a 
IN CAGE Nº 06/2016.</t>
  </si>
  <si>
    <t xml:space="preserve">Atesto que responsabilizo-me pela guarda e conservação dos bens acima descritos, assumindo o compromisso de não transferi-los
até o ato definitivo de doação da Secretaria gestora dos recursos do Convênio. </t>
  </si>
  <si>
    <t>Atesto que responsabilizo-me pelos documentos acima descritos, pela sua guarda, conforme a IN CAGE 06 de 2016</t>
  </si>
  <si>
    <t>01/01/20XX</t>
  </si>
  <si>
    <t>31/12/20XX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</si>
</sst>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d/m/yyyy"/>
    <numFmt numFmtId="165" formatCode="&quot;R$ &quot;#,##0.00"/>
    <numFmt numFmtId="166" formatCode="dd/mm/yy;@"/>
    <numFmt numFmtId="167" formatCode="* #,##0.00\ ;* \(#,##0.00\);* \-#\ ;@\ "/>
    <numFmt numFmtId="168" formatCode="&quot;R$ &quot;0.00\ ;&quot;(R$ &quot;0.00\)"/>
    <numFmt numFmtId="169" formatCode="00000"/>
    <numFmt numFmtId="170" formatCode="mm/yy"/>
    <numFmt numFmtId="171" formatCode="dd/mm/yy"/>
    <numFmt numFmtId="172" formatCode="[$R$-416]\ #,##0.00;[Red]\-[$R$-416]\ #,##0.00"/>
    <numFmt numFmtId="173" formatCode="00000000"/>
    <numFmt numFmtId="174" formatCode="0000"/>
  </numFmts>
  <fonts count="94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8"/>
      <color rgb="FFFFFFFF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8"/>
      <color rgb="FFFFFFFF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"/>
      <color rgb="FFFFFFFF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4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1"/>
      <color rgb="FFFFFFFF"/>
      <name val="Times New Roman"/>
      <family val="1"/>
      <charset val="1"/>
    </font>
    <font>
      <b/>
      <sz val="12"/>
      <name val="Calibri"/>
      <family val="2"/>
      <charset val="1"/>
    </font>
    <font>
      <b/>
      <sz val="11"/>
      <name val="Times New Roman"/>
      <family val="1"/>
      <charset val="1"/>
    </font>
    <font>
      <b/>
      <sz val="16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80"/>
      <name val="Arial"/>
      <family val="2"/>
      <charset val="1"/>
    </font>
    <font>
      <sz val="10"/>
      <color rgb="FF003366"/>
      <name val="Arial"/>
      <family val="2"/>
      <charset val="1"/>
    </font>
    <font>
      <b/>
      <sz val="11"/>
      <name val="Calibri"/>
      <family val="2"/>
      <charset val="1"/>
    </font>
    <font>
      <b/>
      <sz val="9"/>
      <name val="Calibri"/>
      <family val="2"/>
      <charset val="1"/>
    </font>
    <font>
      <b/>
      <u/>
      <sz val="9"/>
      <name val="Aharoni"/>
      <charset val="177"/>
    </font>
    <font>
      <u/>
      <sz val="10"/>
      <color rgb="FF000080"/>
      <name val="Arial"/>
      <family val="2"/>
      <charset val="1"/>
    </font>
    <font>
      <b/>
      <sz val="8"/>
      <color rgb="FF000000"/>
      <name val="Aharoni"/>
      <charset val="177"/>
    </font>
    <font>
      <b/>
      <u/>
      <sz val="9"/>
      <name val="Calibri"/>
      <family val="2"/>
      <charset val="1"/>
    </font>
    <font>
      <b/>
      <sz val="8"/>
      <name val="Calibri"/>
      <family val="2"/>
      <charset val="1"/>
    </font>
    <font>
      <b/>
      <sz val="10"/>
      <name val="Aharoni"/>
      <charset val="177"/>
    </font>
    <font>
      <b/>
      <sz val="8"/>
      <name val="Aharoni"/>
      <charset val="177"/>
    </font>
    <font>
      <b/>
      <u/>
      <sz val="8"/>
      <color rgb="FF000000"/>
      <name val="Aharoni"/>
      <charset val="177"/>
    </font>
    <font>
      <sz val="10"/>
      <color rgb="FFFF0000"/>
      <name val="Arial"/>
      <family val="2"/>
      <charset val="1"/>
    </font>
    <font>
      <b/>
      <u/>
      <sz val="10"/>
      <color rgb="FF003366"/>
      <name val="Arial Narrow"/>
      <family val="2"/>
      <charset val="1"/>
    </font>
    <font>
      <b/>
      <sz val="10"/>
      <color rgb="FF000000"/>
      <name val="Aharoni"/>
      <charset val="177"/>
    </font>
    <font>
      <b/>
      <sz val="1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name val="Arial"/>
      <family val="2"/>
      <charset val="1"/>
    </font>
    <font>
      <sz val="10"/>
      <color rgb="FF808080"/>
      <name val="Arial"/>
      <family val="2"/>
      <charset val="1"/>
    </font>
    <font>
      <sz val="12"/>
      <name val="Arial"/>
      <family val="2"/>
      <charset val="1"/>
    </font>
    <font>
      <sz val="11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sz val="10"/>
      <color rgb="FFFFFFFF"/>
      <name val="Aharoni"/>
      <charset val="177"/>
    </font>
    <font>
      <b/>
      <sz val="11"/>
      <color rgb="FFFFFFFF"/>
      <name val="Arial"/>
      <family val="2"/>
      <charset val="1"/>
    </font>
    <font>
      <sz val="11"/>
      <color rgb="FFFF0000"/>
      <name val="Calibri"/>
      <family val="2"/>
      <charset val="1"/>
    </font>
    <font>
      <b/>
      <sz val="9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12"/>
      <color theme="0"/>
      <name val="Calibri"/>
      <family val="2"/>
      <charset val="1"/>
    </font>
    <font>
      <b/>
      <sz val="18"/>
      <color theme="0"/>
      <name val="Calibri"/>
      <family val="2"/>
      <charset val="1"/>
    </font>
    <font>
      <b/>
      <sz val="16"/>
      <color theme="0"/>
      <name val="Calibri"/>
      <family val="2"/>
      <charset val="1"/>
    </font>
    <font>
      <b/>
      <sz val="14"/>
      <color theme="0"/>
      <name val="Calibri"/>
      <family val="2"/>
    </font>
    <font>
      <b/>
      <sz val="14"/>
      <color rgb="FFFFFFFF"/>
      <name val="Calibri"/>
      <family val="2"/>
    </font>
    <font>
      <sz val="11"/>
      <color theme="1"/>
      <name val="Calibri"/>
      <family val="2"/>
      <charset val="1"/>
    </font>
    <font>
      <b/>
      <sz val="11"/>
      <color theme="0"/>
      <name val="Calibri"/>
      <family val="2"/>
      <charset val="1"/>
    </font>
    <font>
      <sz val="11"/>
      <color theme="0"/>
      <name val="Calibri"/>
      <family val="2"/>
      <charset val="1"/>
    </font>
    <font>
      <b/>
      <sz val="8"/>
      <color theme="0"/>
      <name val="Calibri"/>
      <family val="2"/>
      <charset val="1"/>
    </font>
    <font>
      <b/>
      <sz val="8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color theme="0"/>
      <name val="Times New Roman"/>
      <family val="1"/>
      <charset val="1"/>
    </font>
    <font>
      <b/>
      <sz val="12"/>
      <color theme="0"/>
      <name val="Calibri"/>
      <family val="2"/>
    </font>
    <font>
      <b/>
      <sz val="8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2"/>
      <color rgb="FFFFFFFF"/>
      <name val="Calibri"/>
      <family val="2"/>
    </font>
    <font>
      <b/>
      <sz val="10.5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charset val="1"/>
    </font>
    <font>
      <b/>
      <sz val="11"/>
      <color theme="1"/>
      <name val="Calibri"/>
      <family val="2"/>
    </font>
    <font>
      <sz val="9"/>
      <color theme="0"/>
      <name val="Calibri"/>
      <family val="2"/>
    </font>
    <font>
      <sz val="14"/>
      <color theme="0"/>
      <name val="Calibri"/>
      <family val="2"/>
      <charset val="1"/>
    </font>
    <font>
      <sz val="12"/>
      <color rgb="FF000000"/>
      <name val="Calibri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20"/>
      <color rgb="FF000000"/>
      <name val="Calibri"/>
      <family val="2"/>
    </font>
    <font>
      <b/>
      <sz val="16"/>
      <color rgb="FF7030A0"/>
      <name val="Calibri"/>
      <family val="2"/>
    </font>
    <font>
      <b/>
      <sz val="9"/>
      <color theme="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FF00"/>
        <bgColor rgb="FF60B664"/>
      </patternFill>
    </fill>
    <fill>
      <patternFill patternType="solid">
        <fgColor rgb="FF3399FF"/>
        <bgColor rgb="FF906A6A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rgb="FF808080"/>
      </patternFill>
    </fill>
    <fill>
      <patternFill patternType="solid">
        <fgColor theme="4" tint="0.79998168889431442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rgb="FF800000"/>
      </patternFill>
    </fill>
    <fill>
      <patternFill patternType="solid">
        <fgColor rgb="FF0070C0"/>
        <bgColor rgb="FFBC2424"/>
      </patternFill>
    </fill>
    <fill>
      <patternFill patternType="solid">
        <fgColor theme="4" tint="0.59999389629810485"/>
        <bgColor rgb="FF906A6A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rgb="FF808080"/>
      </patternFill>
    </fill>
    <fill>
      <patternFill patternType="solid">
        <fgColor rgb="FF0070C0"/>
        <bgColor rgb="FF68A16A"/>
      </patternFill>
    </fill>
    <fill>
      <patternFill patternType="solid">
        <fgColor rgb="FF0070C0"/>
        <bgColor rgb="FF9C1717"/>
      </patternFill>
    </fill>
    <fill>
      <patternFill patternType="solid">
        <fgColor theme="4" tint="0.79998168889431442"/>
        <bgColor rgb="FF906A6A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800000"/>
      </patternFill>
    </fill>
    <fill>
      <patternFill patternType="solid">
        <fgColor theme="4" tint="0.79998168889431442"/>
        <bgColor rgb="FF9C1717"/>
      </patternFill>
    </fill>
    <fill>
      <patternFill patternType="solid">
        <fgColor theme="0"/>
        <bgColor rgb="FFCCCCFF"/>
      </patternFill>
    </fill>
    <fill>
      <patternFill patternType="solid">
        <fgColor theme="4" tint="0.59999389629810485"/>
        <bgColor rgb="FFCCCCFF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3" tint="0.79998168889431442"/>
        <bgColor rgb="FFCCCCFF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4" tint="0.59999389629810485"/>
        <bgColor rgb="FF60B664"/>
      </patternFill>
    </fill>
    <fill>
      <patternFill patternType="solid">
        <fgColor theme="4" tint="0.59999389629810485"/>
        <bgColor rgb="FF68A16A"/>
      </patternFill>
    </fill>
    <fill>
      <patternFill patternType="solid">
        <fgColor theme="4" tint="0.59999389629810485"/>
        <bgColor rgb="FFCCFFFF"/>
      </patternFill>
    </fill>
    <fill>
      <patternFill patternType="solid">
        <fgColor theme="0"/>
        <bgColor rgb="FF003300"/>
      </patternFill>
    </fill>
    <fill>
      <patternFill patternType="solid">
        <fgColor theme="0"/>
        <bgColor rgb="FF906A6A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60B664"/>
      </patternFill>
    </fill>
    <fill>
      <patternFill patternType="solid">
        <fgColor rgb="FF0070C0"/>
        <bgColor rgb="FFCCCCFF"/>
      </patternFill>
    </fill>
    <fill>
      <patternFill patternType="solid">
        <fgColor theme="3" tint="0.79998168889431442"/>
        <bgColor rgb="FF906A6A"/>
      </patternFill>
    </fill>
    <fill>
      <patternFill patternType="solid">
        <fgColor theme="3" tint="0.79998168889431442"/>
        <bgColor rgb="FF60B664"/>
      </patternFill>
    </fill>
    <fill>
      <patternFill patternType="solid">
        <fgColor theme="2" tint="-9.9978637043366805E-2"/>
        <bgColor rgb="FF906A6A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rgb="FFFFFFCC"/>
      </patternFill>
    </fill>
    <fill>
      <patternFill patternType="solid">
        <fgColor rgb="FF0070C0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rgb="FFFFFF99"/>
      </left>
      <right style="medium">
        <color rgb="FF808080"/>
      </right>
      <top style="medium">
        <color rgb="FFFFFF99"/>
      </top>
      <bottom style="medium">
        <color rgb="FF80808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auto="1"/>
      </left>
      <right style="medium">
        <color rgb="FFFFFFFF"/>
      </right>
      <top style="medium">
        <color auto="1"/>
      </top>
      <bottom style="medium">
        <color rgb="FFFFFFFF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FFFFF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FF6600"/>
      </left>
      <right/>
      <top style="medium">
        <color auto="1"/>
      </top>
      <bottom/>
      <diagonal/>
    </border>
    <border>
      <left style="medium">
        <color rgb="FFFF6600"/>
      </left>
      <right/>
      <top/>
      <bottom/>
      <diagonal/>
    </border>
    <border>
      <left style="medium">
        <color rgb="FFFF6600"/>
      </left>
      <right/>
      <top style="medium">
        <color rgb="FFFF6600"/>
      </top>
      <bottom/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/>
      <top/>
      <bottom style="medium">
        <color rgb="FFFF6600"/>
      </bottom>
      <diagonal/>
    </border>
    <border>
      <left/>
      <right style="medium">
        <color auto="1"/>
      </right>
      <top/>
      <bottom style="medium">
        <color rgb="FFFF66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medium">
        <color theme="5"/>
      </bottom>
      <diagonal/>
    </border>
    <border>
      <left/>
      <right style="medium">
        <color rgb="FFFF6600"/>
      </right>
      <top/>
      <bottom/>
      <diagonal/>
    </border>
    <border>
      <left/>
      <right style="medium">
        <color theme="5"/>
      </right>
      <top/>
      <bottom/>
      <diagonal/>
    </border>
    <border>
      <left style="medium">
        <color rgb="FFFFFF99"/>
      </left>
      <right/>
      <top style="medium">
        <color rgb="FFFFFF99"/>
      </top>
      <bottom style="medium">
        <color rgb="FF808080"/>
      </bottom>
      <diagonal/>
    </border>
    <border>
      <left/>
      <right/>
      <top style="medium">
        <color rgb="FFFFFF99"/>
      </top>
      <bottom style="medium">
        <color rgb="FF808080"/>
      </bottom>
      <diagonal/>
    </border>
    <border>
      <left/>
      <right style="medium">
        <color rgb="FF808080"/>
      </right>
      <top style="medium">
        <color rgb="FFFFFF99"/>
      </top>
      <bottom style="medium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</borders>
  <cellStyleXfs count="4">
    <xf numFmtId="0" fontId="0" fillId="0" borderId="0"/>
    <xf numFmtId="167" fontId="58" fillId="0" borderId="0" applyBorder="0" applyProtection="0"/>
    <xf numFmtId="0" fontId="12" fillId="0" borderId="0" applyBorder="0" applyProtection="0"/>
    <xf numFmtId="0" fontId="1" fillId="0" borderId="0"/>
  </cellStyleXfs>
  <cellXfs count="1003">
    <xf numFmtId="0" fontId="0" fillId="0" borderId="0" xfId="0"/>
    <xf numFmtId="0" fontId="0" fillId="0" borderId="0" xfId="0" applyProtection="1">
      <protection hidden="1"/>
    </xf>
    <xf numFmtId="0" fontId="0" fillId="3" borderId="3" xfId="0" applyFill="1" applyBorder="1" applyProtection="1">
      <protection hidden="1"/>
    </xf>
    <xf numFmtId="0" fontId="7" fillId="3" borderId="3" xfId="0" applyFont="1" applyFill="1" applyBorder="1" applyProtection="1">
      <protection hidden="1"/>
    </xf>
    <xf numFmtId="0" fontId="7" fillId="0" borderId="0" xfId="0" applyFont="1" applyProtection="1">
      <protection hidden="1"/>
    </xf>
    <xf numFmtId="0" fontId="0" fillId="3" borderId="10" xfId="0" applyFill="1" applyBorder="1" applyProtection="1">
      <protection hidden="1"/>
    </xf>
    <xf numFmtId="0" fontId="0" fillId="4" borderId="0" xfId="0" applyFill="1" applyProtection="1">
      <protection hidden="1"/>
    </xf>
    <xf numFmtId="0" fontId="13" fillId="4" borderId="13" xfId="0" applyFont="1" applyFill="1" applyBorder="1" applyAlignment="1" applyProtection="1">
      <alignment vertical="top"/>
      <protection hidden="1"/>
    </xf>
    <xf numFmtId="0" fontId="14" fillId="4" borderId="14" xfId="0" applyFont="1" applyFill="1" applyBorder="1" applyAlignment="1" applyProtection="1">
      <alignment vertical="top"/>
      <protection hidden="1"/>
    </xf>
    <xf numFmtId="0" fontId="13" fillId="4" borderId="15" xfId="0" applyFont="1" applyFill="1" applyBorder="1" applyAlignment="1" applyProtection="1">
      <alignment vertical="top"/>
      <protection hidden="1"/>
    </xf>
    <xf numFmtId="0" fontId="13" fillId="4" borderId="0" xfId="0" applyFont="1" applyFill="1" applyAlignment="1" applyProtection="1">
      <alignment vertical="top"/>
      <protection hidden="1"/>
    </xf>
    <xf numFmtId="0" fontId="13" fillId="4" borderId="16" xfId="0" applyFont="1" applyFill="1" applyBorder="1" applyAlignment="1" applyProtection="1">
      <alignment vertical="top"/>
      <protection hidden="1"/>
    </xf>
    <xf numFmtId="0" fontId="13" fillId="4" borderId="17" xfId="0" applyFont="1" applyFill="1" applyBorder="1" applyAlignment="1" applyProtection="1">
      <alignment vertical="top"/>
      <protection hidden="1"/>
    </xf>
    <xf numFmtId="0" fontId="13" fillId="4" borderId="18" xfId="0" applyFont="1" applyFill="1" applyBorder="1" applyAlignment="1" applyProtection="1">
      <alignment vertical="top"/>
      <protection hidden="1"/>
    </xf>
    <xf numFmtId="0" fontId="13" fillId="4" borderId="18" xfId="0" applyFont="1" applyFill="1" applyBorder="1" applyAlignment="1" applyProtection="1">
      <alignment horizontal="right" vertical="top"/>
      <protection hidden="1"/>
    </xf>
    <xf numFmtId="0" fontId="13" fillId="4" borderId="19" xfId="0" applyFont="1" applyFill="1" applyBorder="1" applyAlignment="1" applyProtection="1">
      <alignment horizontal="center" vertical="top"/>
      <protection hidden="1"/>
    </xf>
    <xf numFmtId="0" fontId="7" fillId="4" borderId="0" xfId="0" applyFont="1" applyFill="1" applyAlignment="1" applyProtection="1">
      <alignment horizontal="left" vertical="top"/>
      <protection hidden="1"/>
    </xf>
    <xf numFmtId="0" fontId="7" fillId="4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7" fillId="4" borderId="29" xfId="0" applyFont="1" applyFill="1" applyBorder="1" applyAlignment="1" applyProtection="1">
      <alignment horizontal="center"/>
      <protection locked="0"/>
    </xf>
    <xf numFmtId="0" fontId="17" fillId="4" borderId="30" xfId="0" applyFont="1" applyFill="1" applyBorder="1" applyAlignment="1" applyProtection="1">
      <alignment horizontal="center"/>
      <protection locked="0"/>
    </xf>
    <xf numFmtId="0" fontId="15" fillId="4" borderId="19" xfId="0" applyFont="1" applyFill="1" applyBorder="1" applyAlignment="1" applyProtection="1">
      <alignment horizontal="center" vertical="center"/>
      <protection locked="0"/>
    </xf>
    <xf numFmtId="0" fontId="17" fillId="4" borderId="33" xfId="0" applyFont="1" applyFill="1" applyBorder="1" applyAlignment="1" applyProtection="1">
      <alignment horizontal="center"/>
      <protection locked="0"/>
    </xf>
    <xf numFmtId="0" fontId="17" fillId="4" borderId="34" xfId="0" applyFont="1" applyFill="1" applyBorder="1" applyAlignment="1" applyProtection="1">
      <alignment horizontal="center"/>
      <protection locked="0"/>
    </xf>
    <xf numFmtId="0" fontId="17" fillId="4" borderId="35" xfId="0" applyFont="1" applyFill="1" applyBorder="1" applyAlignment="1" applyProtection="1">
      <alignment horizontal="center"/>
      <protection locked="0"/>
    </xf>
    <xf numFmtId="0" fontId="17" fillId="4" borderId="34" xfId="0" applyFont="1" applyFill="1" applyBorder="1" applyProtection="1">
      <protection locked="0"/>
    </xf>
    <xf numFmtId="0" fontId="17" fillId="5" borderId="37" xfId="0" applyFont="1" applyFill="1" applyBorder="1" applyAlignment="1" applyProtection="1">
      <alignment horizontal="center"/>
      <protection hidden="1"/>
    </xf>
    <xf numFmtId="0" fontId="15" fillId="4" borderId="1" xfId="0" applyFont="1" applyFill="1" applyBorder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13" xfId="0" applyFont="1" applyBorder="1" applyAlignment="1" applyProtection="1">
      <alignment horizontal="center"/>
      <protection hidden="1"/>
    </xf>
    <xf numFmtId="0" fontId="15" fillId="4" borderId="40" xfId="0" applyFont="1" applyFill="1" applyBorder="1" applyAlignment="1">
      <alignment vertical="center" shrinkToFit="1"/>
    </xf>
    <xf numFmtId="165" fontId="17" fillId="4" borderId="40" xfId="0" applyNumberFormat="1" applyFont="1" applyFill="1" applyBorder="1" applyAlignment="1">
      <alignment horizontal="center" shrinkToFit="1"/>
    </xf>
    <xf numFmtId="165" fontId="17" fillId="4" borderId="35" xfId="0" applyNumberFormat="1" applyFont="1" applyFill="1" applyBorder="1" applyAlignment="1" applyProtection="1">
      <alignment horizontal="center" shrinkToFit="1"/>
      <protection locked="0"/>
    </xf>
    <xf numFmtId="0" fontId="17" fillId="4" borderId="29" xfId="0" applyFont="1" applyFill="1" applyBorder="1" applyAlignment="1" applyProtection="1">
      <alignment shrinkToFit="1"/>
      <protection locked="0"/>
    </xf>
    <xf numFmtId="165" fontId="17" fillId="4" borderId="29" xfId="0" applyNumberFormat="1" applyFont="1" applyFill="1" applyBorder="1" applyAlignment="1" applyProtection="1">
      <alignment horizontal="center" shrinkToFit="1"/>
      <protection locked="0"/>
    </xf>
    <xf numFmtId="165" fontId="17" fillId="4" borderId="44" xfId="0" applyNumberFormat="1" applyFont="1" applyFill="1" applyBorder="1" applyAlignment="1" applyProtection="1">
      <alignment horizontal="center" shrinkToFit="1"/>
      <protection locked="0"/>
    </xf>
    <xf numFmtId="165" fontId="17" fillId="4" borderId="47" xfId="0" applyNumberFormat="1" applyFont="1" applyFill="1" applyBorder="1" applyAlignment="1" applyProtection="1">
      <alignment horizontal="center" shrinkToFit="1"/>
      <protection locked="0"/>
    </xf>
    <xf numFmtId="0" fontId="17" fillId="4" borderId="46" xfId="0" applyFont="1" applyFill="1" applyBorder="1" applyAlignment="1" applyProtection="1">
      <alignment shrinkToFit="1"/>
      <protection locked="0"/>
    </xf>
    <xf numFmtId="0" fontId="15" fillId="4" borderId="24" xfId="0" applyFont="1" applyFill="1" applyBorder="1" applyAlignment="1" applyProtection="1">
      <alignment shrinkToFit="1"/>
      <protection hidden="1"/>
    </xf>
    <xf numFmtId="165" fontId="15" fillId="4" borderId="23" xfId="0" applyNumberFormat="1" applyFont="1" applyFill="1" applyBorder="1" applyAlignment="1" applyProtection="1">
      <alignment horizontal="center" shrinkToFit="1"/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24" xfId="0" applyFont="1" applyBorder="1" applyAlignment="1" applyProtection="1">
      <alignment horizontal="right"/>
      <protection hidden="1"/>
    </xf>
    <xf numFmtId="0" fontId="13" fillId="4" borderId="14" xfId="0" applyFont="1" applyFill="1" applyBorder="1" applyAlignment="1" applyProtection="1">
      <alignment horizontal="center"/>
      <protection hidden="1"/>
    </xf>
    <xf numFmtId="0" fontId="17" fillId="4" borderId="15" xfId="0" applyFont="1" applyFill="1" applyBorder="1" applyProtection="1">
      <protection hidden="1"/>
    </xf>
    <xf numFmtId="0" fontId="17" fillId="4" borderId="0" xfId="0" applyFont="1" applyFill="1" applyProtection="1">
      <protection hidden="1"/>
    </xf>
    <xf numFmtId="0" fontId="13" fillId="4" borderId="0" xfId="0" applyFont="1" applyFill="1" applyAlignment="1" applyProtection="1">
      <alignment horizontal="center"/>
      <protection hidden="1"/>
    </xf>
    <xf numFmtId="0" fontId="17" fillId="4" borderId="16" xfId="0" applyFont="1" applyFill="1" applyBorder="1" applyProtection="1">
      <protection hidden="1"/>
    </xf>
    <xf numFmtId="0" fontId="13" fillId="4" borderId="15" xfId="0" applyFont="1" applyFill="1" applyBorder="1" applyAlignment="1" applyProtection="1">
      <alignment horizontal="center" vertical="center"/>
      <protection hidden="1"/>
    </xf>
    <xf numFmtId="0" fontId="15" fillId="4" borderId="15" xfId="0" applyFont="1" applyFill="1" applyBorder="1" applyProtection="1">
      <protection hidden="1"/>
    </xf>
    <xf numFmtId="0" fontId="15" fillId="4" borderId="0" xfId="0" applyFont="1" applyFill="1" applyProtection="1">
      <protection hidden="1"/>
    </xf>
    <xf numFmtId="0" fontId="15" fillId="4" borderId="15" xfId="0" applyFont="1" applyFill="1" applyBorder="1" applyAlignment="1" applyProtection="1">
      <alignment horizontal="right" shrinkToFit="1"/>
      <protection hidden="1"/>
    </xf>
    <xf numFmtId="0" fontId="17" fillId="4" borderId="0" xfId="0" applyFont="1" applyFill="1" applyAlignment="1" applyProtection="1">
      <alignment horizontal="left" shrinkToFit="1"/>
      <protection hidden="1"/>
    </xf>
    <xf numFmtId="0" fontId="17" fillId="4" borderId="16" xfId="0" applyFont="1" applyFill="1" applyBorder="1" applyAlignment="1" applyProtection="1">
      <alignment shrinkToFit="1"/>
      <protection hidden="1"/>
    </xf>
    <xf numFmtId="0" fontId="15" fillId="4" borderId="16" xfId="0" applyFont="1" applyFill="1" applyBorder="1" applyAlignment="1" applyProtection="1">
      <alignment shrinkToFit="1"/>
      <protection hidden="1"/>
    </xf>
    <xf numFmtId="0" fontId="15" fillId="4" borderId="0" xfId="0" applyFont="1" applyFill="1" applyAlignment="1" applyProtection="1">
      <alignment horizontal="right" shrinkToFit="1"/>
      <protection hidden="1"/>
    </xf>
    <xf numFmtId="166" fontId="17" fillId="4" borderId="0" xfId="0" applyNumberFormat="1" applyFont="1" applyFill="1" applyAlignment="1" applyProtection="1">
      <alignment horizontal="left" shrinkToFit="1"/>
      <protection hidden="1"/>
    </xf>
    <xf numFmtId="0" fontId="15" fillId="4" borderId="0" xfId="0" applyFont="1" applyFill="1" applyAlignment="1" applyProtection="1">
      <alignment shrinkToFit="1"/>
      <protection hidden="1"/>
    </xf>
    <xf numFmtId="166" fontId="17" fillId="4" borderId="16" xfId="0" applyNumberFormat="1" applyFont="1" applyFill="1" applyBorder="1" applyAlignment="1" applyProtection="1">
      <alignment horizontal="left" shrinkToFit="1"/>
      <protection hidden="1"/>
    </xf>
    <xf numFmtId="0" fontId="15" fillId="4" borderId="17" xfId="0" applyFont="1" applyFill="1" applyBorder="1" applyAlignment="1" applyProtection="1">
      <alignment horizontal="right" shrinkToFit="1"/>
      <protection hidden="1"/>
    </xf>
    <xf numFmtId="0" fontId="15" fillId="4" borderId="19" xfId="0" applyFont="1" applyFill="1" applyBorder="1" applyAlignment="1" applyProtection="1">
      <alignment shrinkToFit="1"/>
      <protection hidden="1"/>
    </xf>
    <xf numFmtId="0" fontId="15" fillId="4" borderId="18" xfId="0" applyFont="1" applyFill="1" applyBorder="1" applyAlignment="1" applyProtection="1">
      <alignment horizontal="right" shrinkToFit="1"/>
      <protection hidden="1"/>
    </xf>
    <xf numFmtId="0" fontId="15" fillId="0" borderId="49" xfId="0" applyFont="1" applyBorder="1" applyProtection="1">
      <protection hidden="1"/>
    </xf>
    <xf numFmtId="0" fontId="15" fillId="0" borderId="0" xfId="0" applyFont="1" applyProtection="1">
      <protection hidden="1"/>
    </xf>
    <xf numFmtId="0" fontId="15" fillId="5" borderId="0" xfId="0" applyFont="1" applyFill="1" applyProtection="1">
      <protection hidden="1"/>
    </xf>
    <xf numFmtId="0" fontId="13" fillId="4" borderId="13" xfId="0" applyFont="1" applyFill="1" applyBorder="1" applyAlignment="1">
      <alignment vertical="top"/>
    </xf>
    <xf numFmtId="0" fontId="0" fillId="4" borderId="14" xfId="0" applyFill="1" applyBorder="1"/>
    <xf numFmtId="0" fontId="0" fillId="4" borderId="16" xfId="0" applyFill="1" applyBorder="1"/>
    <xf numFmtId="0" fontId="13" fillId="4" borderId="18" xfId="0" applyFont="1" applyFill="1" applyBorder="1" applyAlignment="1">
      <alignment vertical="top"/>
    </xf>
    <xf numFmtId="0" fontId="0" fillId="4" borderId="19" xfId="0" applyFill="1" applyBorder="1"/>
    <xf numFmtId="0" fontId="7" fillId="0" borderId="0" xfId="0" applyFont="1" applyAlignment="1">
      <alignment horizontal="left" vertical="top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49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0" xfId="0" applyProtection="1">
      <protection locked="0"/>
    </xf>
    <xf numFmtId="166" fontId="17" fillId="4" borderId="27" xfId="0" applyNumberFormat="1" applyFont="1" applyFill="1" applyBorder="1" applyAlignment="1">
      <alignment horizontal="center" vertical="center"/>
    </xf>
    <xf numFmtId="4" fontId="17" fillId="4" borderId="50" xfId="0" applyNumberFormat="1" applyFont="1" applyFill="1" applyBorder="1"/>
    <xf numFmtId="165" fontId="17" fillId="4" borderId="31" xfId="0" applyNumberFormat="1" applyFont="1" applyFill="1" applyBorder="1"/>
    <xf numFmtId="4" fontId="17" fillId="4" borderId="50" xfId="0" applyNumberFormat="1" applyFont="1" applyFill="1" applyBorder="1" applyProtection="1">
      <protection locked="0"/>
    </xf>
    <xf numFmtId="165" fontId="0" fillId="4" borderId="31" xfId="0" applyNumberFormat="1" applyFill="1" applyBorder="1" applyProtection="1">
      <protection locked="0"/>
    </xf>
    <xf numFmtId="166" fontId="17" fillId="4" borderId="32" xfId="0" applyNumberFormat="1" applyFont="1" applyFill="1" applyBorder="1" applyAlignment="1" applyProtection="1">
      <alignment horizontal="center" vertical="center"/>
      <protection locked="0"/>
    </xf>
    <xf numFmtId="4" fontId="17" fillId="4" borderId="51" xfId="0" applyNumberFormat="1" applyFont="1" applyFill="1" applyBorder="1" applyProtection="1">
      <protection locked="0"/>
    </xf>
    <xf numFmtId="165" fontId="17" fillId="4" borderId="43" xfId="0" applyNumberFormat="1" applyFont="1" applyFill="1" applyBorder="1"/>
    <xf numFmtId="165" fontId="17" fillId="4" borderId="43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0" fontId="10" fillId="4" borderId="0" xfId="0" applyFont="1" applyFill="1" applyProtection="1">
      <protection locked="0"/>
    </xf>
    <xf numFmtId="4" fontId="17" fillId="4" borderId="37" xfId="0" applyNumberFormat="1" applyFont="1" applyFill="1" applyBorder="1" applyProtection="1">
      <protection locked="0"/>
    </xf>
    <xf numFmtId="4" fontId="17" fillId="4" borderId="52" xfId="0" applyNumberFormat="1" applyFont="1" applyFill="1" applyBorder="1" applyProtection="1">
      <protection locked="0"/>
    </xf>
    <xf numFmtId="0" fontId="15" fillId="6" borderId="18" xfId="0" applyFont="1" applyFill="1" applyBorder="1"/>
    <xf numFmtId="165" fontId="15" fillId="4" borderId="18" xfId="0" applyNumberFormat="1" applyFont="1" applyFill="1" applyBorder="1"/>
    <xf numFmtId="0" fontId="15" fillId="6" borderId="23" xfId="0" applyFont="1" applyFill="1" applyBorder="1"/>
    <xf numFmtId="165" fontId="0" fillId="4" borderId="1" xfId="0" applyNumberFormat="1" applyFill="1" applyBorder="1"/>
    <xf numFmtId="0" fontId="15" fillId="0" borderId="0" xfId="0" applyFont="1" applyAlignment="1">
      <alignment horizontal="right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7" fillId="4" borderId="15" xfId="0" applyFont="1" applyFill="1" applyBorder="1"/>
    <xf numFmtId="0" fontId="17" fillId="4" borderId="0" xfId="0" applyFont="1" applyFill="1"/>
    <xf numFmtId="0" fontId="17" fillId="4" borderId="16" xfId="0" applyFont="1" applyFill="1" applyBorder="1"/>
    <xf numFmtId="0" fontId="15" fillId="4" borderId="15" xfId="0" applyFont="1" applyFill="1" applyBorder="1"/>
    <xf numFmtId="0" fontId="15" fillId="4" borderId="0" xfId="0" applyFont="1" applyFill="1"/>
    <xf numFmtId="0" fontId="15" fillId="4" borderId="15" xfId="0" applyFont="1" applyFill="1" applyBorder="1" applyAlignment="1">
      <alignment horizontal="right" vertical="center" shrinkToFit="1"/>
    </xf>
    <xf numFmtId="0" fontId="17" fillId="4" borderId="16" xfId="0" applyFont="1" applyFill="1" applyBorder="1" applyAlignment="1">
      <alignment shrinkToFit="1"/>
    </xf>
    <xf numFmtId="0" fontId="15" fillId="4" borderId="15" xfId="0" applyFont="1" applyFill="1" applyBorder="1" applyAlignment="1">
      <alignment horizontal="right" shrinkToFit="1"/>
    </xf>
    <xf numFmtId="0" fontId="15" fillId="4" borderId="0" xfId="0" applyFont="1" applyFill="1" applyAlignment="1">
      <alignment horizontal="right" shrinkToFit="1"/>
    </xf>
    <xf numFmtId="0" fontId="17" fillId="4" borderId="0" xfId="0" applyFont="1" applyFill="1" applyAlignment="1">
      <alignment shrinkToFit="1"/>
    </xf>
    <xf numFmtId="0" fontId="17" fillId="4" borderId="16" xfId="0" applyFont="1" applyFill="1" applyBorder="1" applyAlignment="1">
      <alignment horizontal="center" shrinkToFit="1"/>
    </xf>
    <xf numFmtId="0" fontId="17" fillId="4" borderId="0" xfId="0" applyFont="1" applyFill="1" applyAlignment="1" applyProtection="1">
      <alignment shrinkToFit="1"/>
      <protection hidden="1"/>
    </xf>
    <xf numFmtId="0" fontId="15" fillId="4" borderId="0" xfId="0" applyFont="1" applyFill="1" applyAlignment="1">
      <alignment shrinkToFit="1"/>
    </xf>
    <xf numFmtId="0" fontId="17" fillId="4" borderId="0" xfId="0" applyFont="1" applyFill="1" applyAlignment="1">
      <alignment horizontal="left" vertical="center" shrinkToFit="1"/>
    </xf>
    <xf numFmtId="0" fontId="15" fillId="4" borderId="0" xfId="0" applyFont="1" applyFill="1" applyAlignment="1">
      <alignment vertical="center"/>
    </xf>
    <xf numFmtId="0" fontId="7" fillId="4" borderId="0" xfId="0" applyFont="1" applyFill="1"/>
    <xf numFmtId="0" fontId="7" fillId="4" borderId="16" xfId="0" applyFont="1" applyFill="1" applyBorder="1"/>
    <xf numFmtId="0" fontId="15" fillId="4" borderId="0" xfId="0" applyFont="1" applyFill="1" applyAlignment="1">
      <alignment horizontal="right" vertical="center" shrinkToFit="1"/>
    </xf>
    <xf numFmtId="0" fontId="15" fillId="4" borderId="0" xfId="0" applyFont="1" applyFill="1" applyAlignment="1">
      <alignment horizontal="center" vertical="center" shrinkToFit="1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 shrinkToFit="1"/>
    </xf>
    <xf numFmtId="166" fontId="17" fillId="4" borderId="0" xfId="0" applyNumberFormat="1" applyFont="1" applyFill="1" applyAlignment="1">
      <alignment horizontal="left" shrinkToFit="1"/>
    </xf>
    <xf numFmtId="0" fontId="15" fillId="4" borderId="17" xfId="0" applyFont="1" applyFill="1" applyBorder="1" applyAlignment="1">
      <alignment horizontal="right" shrinkToFit="1"/>
    </xf>
    <xf numFmtId="0" fontId="15" fillId="4" borderId="18" xfId="0" applyFont="1" applyFill="1" applyBorder="1"/>
    <xf numFmtId="0" fontId="13" fillId="4" borderId="13" xfId="0" applyFont="1" applyFill="1" applyBorder="1" applyAlignment="1" applyProtection="1">
      <alignment horizontal="left" vertical="center"/>
      <protection hidden="1"/>
    </xf>
    <xf numFmtId="0" fontId="14" fillId="4" borderId="13" xfId="0" applyFont="1" applyFill="1" applyBorder="1" applyAlignment="1" applyProtection="1">
      <alignment vertical="top"/>
      <protection hidden="1"/>
    </xf>
    <xf numFmtId="0" fontId="14" fillId="4" borderId="14" xfId="0" applyFont="1" applyFill="1" applyBorder="1" applyProtection="1">
      <protection hidden="1"/>
    </xf>
    <xf numFmtId="0" fontId="13" fillId="4" borderId="0" xfId="0" applyFont="1" applyFill="1" applyAlignment="1" applyProtection="1">
      <alignment vertical="center"/>
      <protection hidden="1"/>
    </xf>
    <xf numFmtId="0" fontId="13" fillId="4" borderId="0" xfId="0" applyFont="1" applyFill="1" applyAlignment="1" applyProtection="1">
      <alignment horizontal="left" vertical="center"/>
      <protection hidden="1"/>
    </xf>
    <xf numFmtId="0" fontId="14" fillId="4" borderId="0" xfId="0" applyFont="1" applyFill="1" applyAlignment="1" applyProtection="1">
      <alignment vertical="top"/>
      <protection hidden="1"/>
    </xf>
    <xf numFmtId="0" fontId="13" fillId="4" borderId="16" xfId="0" applyFont="1" applyFill="1" applyBorder="1" applyProtection="1">
      <protection hidden="1"/>
    </xf>
    <xf numFmtId="0" fontId="14" fillId="4" borderId="16" xfId="0" applyFont="1" applyFill="1" applyBorder="1" applyProtection="1">
      <protection hidden="1"/>
    </xf>
    <xf numFmtId="0" fontId="17" fillId="4" borderId="27" xfId="0" applyFont="1" applyFill="1" applyBorder="1" applyAlignment="1" applyProtection="1">
      <alignment horizontal="left" shrinkToFit="1"/>
      <protection locked="0"/>
    </xf>
    <xf numFmtId="0" fontId="17" fillId="4" borderId="30" xfId="0" applyFont="1" applyFill="1" applyBorder="1" applyAlignment="1" applyProtection="1">
      <alignment horizontal="center" shrinkToFit="1"/>
      <protection locked="0"/>
    </xf>
    <xf numFmtId="0" fontId="17" fillId="4" borderId="58" xfId="0" applyFont="1" applyFill="1" applyBorder="1" applyAlignment="1" applyProtection="1">
      <alignment horizontal="left" shrinkToFit="1"/>
      <protection locked="0"/>
    </xf>
    <xf numFmtId="169" fontId="17" fillId="4" borderId="28" xfId="0" applyNumberFormat="1" applyFont="1" applyFill="1" applyBorder="1" applyAlignment="1" applyProtection="1">
      <alignment horizontal="center" shrinkToFit="1"/>
      <protection locked="0"/>
    </xf>
    <xf numFmtId="169" fontId="17" fillId="4" borderId="30" xfId="0" applyNumberFormat="1" applyFont="1" applyFill="1" applyBorder="1" applyAlignment="1" applyProtection="1">
      <alignment horizontal="center" shrinkToFit="1"/>
      <protection locked="0"/>
    </xf>
    <xf numFmtId="0" fontId="17" fillId="4" borderId="27" xfId="0" applyFont="1" applyFill="1" applyBorder="1" applyAlignment="1" applyProtection="1">
      <alignment horizontal="center" shrinkToFit="1"/>
      <protection locked="0"/>
    </xf>
    <xf numFmtId="169" fontId="17" fillId="4" borderId="30" xfId="0" applyNumberFormat="1" applyFont="1" applyFill="1" applyBorder="1" applyAlignment="1" applyProtection="1">
      <alignment horizontal="left" shrinkToFit="1"/>
      <protection locked="0"/>
    </xf>
    <xf numFmtId="169" fontId="17" fillId="4" borderId="27" xfId="0" applyNumberFormat="1" applyFont="1" applyFill="1" applyBorder="1" applyAlignment="1" applyProtection="1">
      <alignment horizontal="left" shrinkToFit="1"/>
      <protection locked="0"/>
    </xf>
    <xf numFmtId="169" fontId="17" fillId="4" borderId="59" xfId="0" applyNumberFormat="1" applyFont="1" applyFill="1" applyBorder="1" applyAlignment="1" applyProtection="1">
      <alignment horizontal="center" shrinkToFit="1"/>
      <protection locked="0"/>
    </xf>
    <xf numFmtId="166" fontId="17" fillId="4" borderId="60" xfId="0" applyNumberFormat="1" applyFont="1" applyFill="1" applyBorder="1" applyAlignment="1" applyProtection="1">
      <alignment horizontal="center" shrinkToFit="1"/>
      <protection locked="0"/>
    </xf>
    <xf numFmtId="169" fontId="17" fillId="4" borderId="60" xfId="0" applyNumberFormat="1" applyFont="1" applyFill="1" applyBorder="1" applyAlignment="1" applyProtection="1">
      <alignment horizontal="center" shrinkToFit="1"/>
      <protection locked="0"/>
    </xf>
    <xf numFmtId="166" fontId="17" fillId="4" borderId="31" xfId="0" applyNumberFormat="1" applyFont="1" applyFill="1" applyBorder="1" applyAlignment="1" applyProtection="1">
      <alignment horizontal="center" shrinkToFit="1"/>
      <protection locked="0"/>
    </xf>
    <xf numFmtId="165" fontId="17" fillId="4" borderId="59" xfId="0" applyNumberFormat="1" applyFont="1" applyFill="1" applyBorder="1" applyAlignment="1" applyProtection="1">
      <alignment shrinkToFit="1"/>
      <protection locked="0"/>
    </xf>
    <xf numFmtId="0" fontId="17" fillId="4" borderId="61" xfId="0" applyFont="1" applyFill="1" applyBorder="1" applyAlignment="1" applyProtection="1">
      <alignment horizontal="left" shrinkToFit="1"/>
      <protection locked="0"/>
    </xf>
    <xf numFmtId="0" fontId="17" fillId="4" borderId="28" xfId="0" applyFont="1" applyFill="1" applyBorder="1" applyAlignment="1" applyProtection="1">
      <alignment horizontal="center" shrinkToFit="1"/>
      <protection locked="0"/>
    </xf>
    <xf numFmtId="0" fontId="17" fillId="4" borderId="29" xfId="0" applyFont="1" applyFill="1" applyBorder="1" applyAlignment="1" applyProtection="1">
      <alignment horizontal="left" shrinkToFit="1"/>
      <protection locked="0"/>
    </xf>
    <xf numFmtId="0" fontId="0" fillId="0" borderId="0" xfId="0" applyAlignment="1" applyProtection="1">
      <alignment horizontal="left"/>
      <protection locked="0" hidden="1"/>
    </xf>
    <xf numFmtId="165" fontId="0" fillId="0" borderId="0" xfId="0" applyNumberFormat="1" applyProtection="1">
      <protection locked="0" hidden="1"/>
    </xf>
    <xf numFmtId="0" fontId="17" fillId="4" borderId="62" xfId="0" applyFont="1" applyFill="1" applyBorder="1" applyAlignment="1" applyProtection="1">
      <alignment horizontal="left" shrinkToFit="1"/>
      <protection locked="0"/>
    </xf>
    <xf numFmtId="0" fontId="17" fillId="4" borderId="63" xfId="0" applyFont="1" applyFill="1" applyBorder="1" applyAlignment="1" applyProtection="1">
      <alignment horizontal="center" shrinkToFit="1"/>
      <protection locked="0"/>
    </xf>
    <xf numFmtId="0" fontId="17" fillId="4" borderId="46" xfId="0" applyFont="1" applyFill="1" applyBorder="1" applyAlignment="1" applyProtection="1">
      <alignment horizontal="left" shrinkToFit="1"/>
      <protection locked="0"/>
    </xf>
    <xf numFmtId="169" fontId="17" fillId="4" borderId="63" xfId="0" applyNumberFormat="1" applyFont="1" applyFill="1" applyBorder="1" applyAlignment="1" applyProtection="1">
      <alignment horizontal="center" shrinkToFit="1"/>
      <protection locked="0"/>
    </xf>
    <xf numFmtId="0" fontId="17" fillId="4" borderId="64" xfId="0" applyFont="1" applyFill="1" applyBorder="1" applyAlignment="1" applyProtection="1">
      <alignment horizontal="center" shrinkToFit="1"/>
      <protection locked="0"/>
    </xf>
    <xf numFmtId="0" fontId="17" fillId="4" borderId="65" xfId="0" applyFont="1" applyFill="1" applyBorder="1" applyAlignment="1" applyProtection="1">
      <alignment horizontal="center" shrinkToFit="1"/>
      <protection locked="0"/>
    </xf>
    <xf numFmtId="169" fontId="17" fillId="4" borderId="64" xfId="0" applyNumberFormat="1" applyFont="1" applyFill="1" applyBorder="1" applyAlignment="1" applyProtection="1">
      <alignment horizontal="left" shrinkToFit="1"/>
      <protection locked="0"/>
    </xf>
    <xf numFmtId="169" fontId="17" fillId="4" borderId="66" xfId="0" applyNumberFormat="1" applyFont="1" applyFill="1" applyBorder="1" applyAlignment="1" applyProtection="1">
      <alignment horizontal="left" shrinkToFit="1"/>
      <protection locked="0"/>
    </xf>
    <xf numFmtId="169" fontId="17" fillId="4" borderId="19" xfId="0" applyNumberFormat="1" applyFont="1" applyFill="1" applyBorder="1" applyAlignment="1" applyProtection="1">
      <alignment horizontal="center" shrinkToFit="1"/>
      <protection locked="0"/>
    </xf>
    <xf numFmtId="166" fontId="17" fillId="4" borderId="67" xfId="0" applyNumberFormat="1" applyFont="1" applyFill="1" applyBorder="1" applyAlignment="1" applyProtection="1">
      <alignment horizontal="center" shrinkToFit="1"/>
      <protection locked="0"/>
    </xf>
    <xf numFmtId="169" fontId="17" fillId="4" borderId="67" xfId="0" applyNumberFormat="1" applyFont="1" applyFill="1" applyBorder="1" applyAlignment="1" applyProtection="1">
      <alignment horizont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shrinkToFit="1"/>
      <protection locked="0"/>
    </xf>
    <xf numFmtId="165" fontId="7" fillId="4" borderId="1" xfId="0" applyNumberFormat="1" applyFont="1" applyFill="1" applyBorder="1" applyAlignment="1" applyProtection="1">
      <alignment shrinkToFit="1"/>
      <protection hidden="1"/>
    </xf>
    <xf numFmtId="0" fontId="20" fillId="4" borderId="15" xfId="0" applyFont="1" applyFill="1" applyBorder="1" applyProtection="1">
      <protection hidden="1"/>
    </xf>
    <xf numFmtId="0" fontId="21" fillId="4" borderId="0" xfId="0" applyFont="1" applyFill="1" applyProtection="1">
      <protection hidden="1"/>
    </xf>
    <xf numFmtId="0" fontId="21" fillId="4" borderId="16" xfId="0" applyFont="1" applyFill="1" applyBorder="1" applyProtection="1">
      <protection hidden="1"/>
    </xf>
    <xf numFmtId="0" fontId="20" fillId="4" borderId="0" xfId="0" applyFont="1" applyFill="1" applyProtection="1">
      <protection hidden="1"/>
    </xf>
    <xf numFmtId="0" fontId="0" fillId="4" borderId="16" xfId="0" applyFill="1" applyBorder="1" applyProtection="1">
      <protection hidden="1"/>
    </xf>
    <xf numFmtId="0" fontId="20" fillId="4" borderId="15" xfId="0" applyFont="1" applyFill="1" applyBorder="1" applyAlignment="1" applyProtection="1">
      <alignment horizontal="right" vertical="center"/>
      <protection hidden="1"/>
    </xf>
    <xf numFmtId="0" fontId="21" fillId="4" borderId="0" xfId="0" applyFont="1" applyFill="1" applyAlignment="1" applyProtection="1">
      <alignment horizontal="left"/>
      <protection hidden="1"/>
    </xf>
    <xf numFmtId="0" fontId="20" fillId="4" borderId="0" xfId="0" applyFont="1" applyFill="1" applyAlignment="1" applyProtection="1">
      <alignment horizontal="right" vertical="center"/>
      <protection hidden="1"/>
    </xf>
    <xf numFmtId="0" fontId="15" fillId="4" borderId="15" xfId="0" applyFont="1" applyFill="1" applyBorder="1" applyAlignment="1" applyProtection="1">
      <alignment horizontal="right" vertical="center" shrinkToFit="1"/>
      <protection hidden="1"/>
    </xf>
    <xf numFmtId="0" fontId="20" fillId="4" borderId="15" xfId="0" applyFont="1" applyFill="1" applyBorder="1" applyAlignment="1" applyProtection="1">
      <alignment horizontal="right" vertical="center" shrinkToFit="1"/>
      <protection hidden="1"/>
    </xf>
    <xf numFmtId="0" fontId="15" fillId="4" borderId="0" xfId="0" applyFont="1" applyFill="1" applyAlignment="1" applyProtection="1">
      <alignment horizontal="right" vertical="center" shrinkToFit="1"/>
      <protection hidden="1"/>
    </xf>
    <xf numFmtId="0" fontId="20" fillId="4" borderId="15" xfId="0" applyFont="1" applyFill="1" applyBorder="1" applyAlignment="1" applyProtection="1">
      <alignment horizontal="right" shrinkToFit="1"/>
      <protection hidden="1"/>
    </xf>
    <xf numFmtId="0" fontId="20" fillId="4" borderId="0" xfId="0" applyFont="1" applyFill="1" applyAlignment="1" applyProtection="1">
      <alignment horizontal="right" shrinkToFit="1"/>
      <protection hidden="1"/>
    </xf>
    <xf numFmtId="0" fontId="20" fillId="4" borderId="17" xfId="0" applyFont="1" applyFill="1" applyBorder="1" applyAlignment="1" applyProtection="1">
      <alignment horizontal="right" shrinkToFit="1"/>
      <protection hidden="1"/>
    </xf>
    <xf numFmtId="165" fontId="17" fillId="4" borderId="0" xfId="0" applyNumberFormat="1" applyFont="1" applyFill="1" applyProtection="1">
      <protection locked="0"/>
    </xf>
    <xf numFmtId="0" fontId="0" fillId="4" borderId="0" xfId="0" applyFill="1" applyProtection="1">
      <protection locked="0" hidden="1"/>
    </xf>
    <xf numFmtId="0" fontId="15" fillId="4" borderId="0" xfId="0" applyFont="1" applyFill="1" applyAlignment="1" applyProtection="1">
      <alignment vertical="center"/>
      <protection hidden="1"/>
    </xf>
    <xf numFmtId="0" fontId="17" fillId="4" borderId="60" xfId="0" applyFont="1" applyFill="1" applyBorder="1" applyAlignment="1" applyProtection="1">
      <alignment horizontal="center"/>
      <protection locked="0"/>
    </xf>
    <xf numFmtId="165" fontId="17" fillId="4" borderId="60" xfId="0" applyNumberFormat="1" applyFont="1" applyFill="1" applyBorder="1" applyAlignment="1" applyProtection="1">
      <alignment horizontal="right"/>
      <protection locked="0"/>
    </xf>
    <xf numFmtId="165" fontId="17" fillId="4" borderId="31" xfId="0" applyNumberFormat="1" applyFont="1" applyFill="1" applyBorder="1" applyProtection="1">
      <protection locked="0"/>
    </xf>
    <xf numFmtId="165" fontId="25" fillId="4" borderId="31" xfId="0" applyNumberFormat="1" applyFont="1" applyFill="1" applyBorder="1" applyProtection="1">
      <protection locked="0"/>
    </xf>
    <xf numFmtId="0" fontId="10" fillId="4" borderId="0" xfId="0" applyFont="1" applyFill="1" applyProtection="1">
      <protection locked="0" hidden="1"/>
    </xf>
    <xf numFmtId="0" fontId="17" fillId="4" borderId="67" xfId="0" applyFont="1" applyFill="1" applyBorder="1" applyAlignment="1" applyProtection="1">
      <alignment horizontal="center"/>
      <protection locked="0"/>
    </xf>
    <xf numFmtId="165" fontId="17" fillId="4" borderId="67" xfId="0" applyNumberFormat="1" applyFont="1" applyFill="1" applyBorder="1" applyAlignment="1" applyProtection="1">
      <alignment horizontal="right"/>
      <protection locked="0"/>
    </xf>
    <xf numFmtId="165" fontId="17" fillId="4" borderId="1" xfId="0" applyNumberFormat="1" applyFont="1" applyFill="1" applyBorder="1" applyProtection="1">
      <protection hidden="1"/>
    </xf>
    <xf numFmtId="0" fontId="15" fillId="4" borderId="0" xfId="0" applyFont="1" applyFill="1" applyAlignment="1" applyProtection="1">
      <alignment horizontal="right"/>
      <protection hidden="1"/>
    </xf>
    <xf numFmtId="0" fontId="13" fillId="4" borderId="14" xfId="0" applyFont="1" applyFill="1" applyBorder="1" applyAlignment="1" applyProtection="1">
      <alignment vertical="top"/>
      <protection hidden="1"/>
    </xf>
    <xf numFmtId="0" fontId="0" fillId="0" borderId="0" xfId="0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5" fontId="17" fillId="4" borderId="31" xfId="0" applyNumberFormat="1" applyFont="1" applyFill="1" applyBorder="1" applyAlignment="1" applyProtection="1">
      <alignment horizontal="center"/>
      <protection locked="0"/>
    </xf>
    <xf numFmtId="165" fontId="17" fillId="4" borderId="43" xfId="0" applyNumberFormat="1" applyFont="1" applyFill="1" applyBorder="1" applyAlignment="1" applyProtection="1">
      <alignment horizontal="center"/>
      <protection locked="0"/>
    </xf>
    <xf numFmtId="0" fontId="17" fillId="4" borderId="51" xfId="0" applyFont="1" applyFill="1" applyBorder="1" applyAlignment="1" applyProtection="1">
      <alignment horizontal="center"/>
      <protection locked="0"/>
    </xf>
    <xf numFmtId="165" fontId="17" fillId="4" borderId="48" xfId="0" applyNumberFormat="1" applyFont="1" applyFill="1" applyBorder="1" applyAlignment="1" applyProtection="1">
      <alignment horizontal="center"/>
      <protection locked="0"/>
    </xf>
    <xf numFmtId="165" fontId="15" fillId="4" borderId="1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hidden="1"/>
    </xf>
    <xf numFmtId="165" fontId="15" fillId="4" borderId="31" xfId="0" applyNumberFormat="1" applyFont="1" applyFill="1" applyBorder="1" applyAlignment="1" applyProtection="1">
      <alignment horizontal="center"/>
      <protection locked="0"/>
    </xf>
    <xf numFmtId="165" fontId="15" fillId="4" borderId="43" xfId="0" applyNumberFormat="1" applyFont="1" applyFill="1" applyBorder="1" applyAlignment="1" applyProtection="1">
      <alignment horizontal="center"/>
      <protection locked="0"/>
    </xf>
    <xf numFmtId="165" fontId="15" fillId="4" borderId="48" xfId="0" applyNumberFormat="1" applyFont="1" applyFill="1" applyBorder="1" applyAlignment="1" applyProtection="1">
      <alignment horizontal="center"/>
      <protection locked="0"/>
    </xf>
    <xf numFmtId="0" fontId="17" fillId="4" borderId="6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hidden="1"/>
    </xf>
    <xf numFmtId="0" fontId="13" fillId="4" borderId="16" xfId="0" applyFont="1" applyFill="1" applyBorder="1" applyAlignment="1" applyProtection="1">
      <alignment horizontal="center"/>
      <protection hidden="1"/>
    </xf>
    <xf numFmtId="0" fontId="15" fillId="4" borderId="0" xfId="0" applyFont="1" applyFill="1" applyAlignment="1" applyProtection="1">
      <alignment horizontal="left" shrinkToFit="1"/>
      <protection hidden="1"/>
    </xf>
    <xf numFmtId="0" fontId="0" fillId="0" borderId="0" xfId="0" applyAlignment="1" applyProtection="1">
      <alignment vertical="top"/>
      <protection hidden="1"/>
    </xf>
    <xf numFmtId="0" fontId="15" fillId="4" borderId="17" xfId="0" applyFont="1" applyFill="1" applyBorder="1" applyAlignment="1" applyProtection="1">
      <alignment horizontal="right" vertical="top" shrinkToFit="1"/>
      <protection hidden="1"/>
    </xf>
    <xf numFmtId="2" fontId="0" fillId="0" borderId="0" xfId="0" applyNumberFormat="1" applyProtection="1">
      <protection locked="0" hidden="1"/>
    </xf>
    <xf numFmtId="0" fontId="15" fillId="4" borderId="16" xfId="0" applyFont="1" applyFill="1" applyBorder="1" applyAlignment="1" applyProtection="1">
      <alignment vertical="center"/>
      <protection hidden="1"/>
    </xf>
    <xf numFmtId="0" fontId="15" fillId="4" borderId="0" xfId="0" applyFont="1" applyFill="1" applyAlignment="1" applyProtection="1">
      <alignment horizontal="left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15" fillId="4" borderId="16" xfId="0" applyFont="1" applyFill="1" applyBorder="1" applyAlignment="1" applyProtection="1">
      <alignment horizontal="center" vertical="center"/>
      <protection hidden="1"/>
    </xf>
    <xf numFmtId="0" fontId="13" fillId="4" borderId="13" xfId="0" applyFont="1" applyFill="1" applyBorder="1" applyAlignment="1" applyProtection="1">
      <alignment vertical="top"/>
      <protection locked="0" hidden="1"/>
    </xf>
    <xf numFmtId="0" fontId="14" fillId="4" borderId="14" xfId="0" applyFont="1" applyFill="1" applyBorder="1" applyAlignment="1" applyProtection="1">
      <alignment vertical="top"/>
      <protection locked="0" hidden="1"/>
    </xf>
    <xf numFmtId="0" fontId="13" fillId="4" borderId="15" xfId="0" applyFont="1" applyFill="1" applyBorder="1" applyAlignment="1" applyProtection="1">
      <alignment vertical="top"/>
      <protection locked="0" hidden="1"/>
    </xf>
    <xf numFmtId="0" fontId="13" fillId="4" borderId="0" xfId="0" applyFont="1" applyFill="1" applyAlignment="1" applyProtection="1">
      <alignment vertical="top"/>
      <protection locked="0" hidden="1"/>
    </xf>
    <xf numFmtId="0" fontId="13" fillId="4" borderId="16" xfId="0" applyFont="1" applyFill="1" applyBorder="1" applyAlignment="1" applyProtection="1">
      <alignment vertical="top"/>
      <protection locked="0" hidden="1"/>
    </xf>
    <xf numFmtId="0" fontId="13" fillId="4" borderId="17" xfId="0" applyFont="1" applyFill="1" applyBorder="1" applyAlignment="1" applyProtection="1">
      <alignment vertical="top"/>
      <protection locked="0" hidden="1"/>
    </xf>
    <xf numFmtId="0" fontId="13" fillId="4" borderId="18" xfId="0" applyFont="1" applyFill="1" applyBorder="1" applyAlignment="1" applyProtection="1">
      <alignment vertical="top"/>
      <protection locked="0" hidden="1"/>
    </xf>
    <xf numFmtId="0" fontId="13" fillId="4" borderId="19" xfId="0" applyFont="1" applyFill="1" applyBorder="1" applyAlignment="1" applyProtection="1">
      <alignment horizontal="center" vertical="top"/>
      <protection locked="0" hidden="1"/>
    </xf>
    <xf numFmtId="0" fontId="7" fillId="4" borderId="0" xfId="0" applyFont="1" applyFill="1" applyAlignment="1" applyProtection="1">
      <alignment horizontal="left" vertical="top"/>
      <protection locked="0" hidden="1"/>
    </xf>
    <xf numFmtId="0" fontId="7" fillId="4" borderId="0" xfId="0" applyFont="1" applyFill="1" applyProtection="1"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8" fillId="4" borderId="15" xfId="0" applyFont="1" applyFill="1" applyBorder="1" applyAlignment="1" applyProtection="1">
      <alignment vertical="center"/>
      <protection locked="0"/>
    </xf>
    <xf numFmtId="0" fontId="28" fillId="4" borderId="0" xfId="0" applyFont="1" applyFill="1" applyAlignment="1" applyProtection="1">
      <alignment vertical="center"/>
      <protection locked="0"/>
    </xf>
    <xf numFmtId="0" fontId="28" fillId="4" borderId="16" xfId="0" applyFont="1" applyFill="1" applyBorder="1" applyAlignment="1" applyProtection="1">
      <alignment vertical="center"/>
      <protection locked="0"/>
    </xf>
    <xf numFmtId="0" fontId="28" fillId="4" borderId="17" xfId="0" applyFont="1" applyFill="1" applyBorder="1" applyAlignment="1" applyProtection="1">
      <alignment vertical="center"/>
      <protection locked="0"/>
    </xf>
    <xf numFmtId="0" fontId="28" fillId="4" borderId="18" xfId="0" applyFont="1" applyFill="1" applyBorder="1" applyAlignment="1" applyProtection="1">
      <alignment vertical="center"/>
      <protection locked="0"/>
    </xf>
    <xf numFmtId="0" fontId="28" fillId="4" borderId="19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right"/>
      <protection locked="0" hidden="1"/>
    </xf>
    <xf numFmtId="0" fontId="17" fillId="0" borderId="0" xfId="0" applyFont="1" applyProtection="1">
      <protection locked="0" hidden="1"/>
    </xf>
    <xf numFmtId="0" fontId="13" fillId="4" borderId="0" xfId="0" applyFont="1" applyFill="1" applyProtection="1">
      <protection locked="0" hidden="1"/>
    </xf>
    <xf numFmtId="0" fontId="13" fillId="4" borderId="0" xfId="0" applyFont="1" applyFill="1" applyAlignment="1" applyProtection="1">
      <alignment horizontal="center" vertical="center"/>
      <protection locked="0" hidden="1"/>
    </xf>
    <xf numFmtId="0" fontId="13" fillId="4" borderId="0" xfId="0" applyFont="1" applyFill="1" applyAlignment="1" applyProtection="1">
      <alignment horizontal="right" vertical="center"/>
      <protection locked="0" hidden="1"/>
    </xf>
    <xf numFmtId="0" fontId="28" fillId="4" borderId="13" xfId="0" applyFont="1" applyFill="1" applyBorder="1" applyAlignment="1" applyProtection="1">
      <alignment vertical="center"/>
      <protection locked="0"/>
    </xf>
    <xf numFmtId="0" fontId="15" fillId="4" borderId="15" xfId="0" applyFont="1" applyFill="1" applyBorder="1" applyAlignment="1" applyProtection="1">
      <alignment horizontal="right"/>
      <protection locked="0" hidden="1"/>
    </xf>
    <xf numFmtId="0" fontId="15" fillId="4" borderId="0" xfId="0" applyFont="1" applyFill="1" applyAlignment="1" applyProtection="1">
      <alignment vertical="center"/>
      <protection locked="0" hidden="1"/>
    </xf>
    <xf numFmtId="0" fontId="15" fillId="4" borderId="16" xfId="0" applyFont="1" applyFill="1" applyBorder="1" applyAlignment="1" applyProtection="1">
      <alignment vertical="center"/>
      <protection locked="0" hidden="1"/>
    </xf>
    <xf numFmtId="0" fontId="15" fillId="4" borderId="0" xfId="0" applyFont="1" applyFill="1" applyProtection="1">
      <protection locked="0" hidden="1"/>
    </xf>
    <xf numFmtId="0" fontId="15" fillId="4" borderId="16" xfId="0" applyFont="1" applyFill="1" applyBorder="1" applyProtection="1">
      <protection locked="0" hidden="1"/>
    </xf>
    <xf numFmtId="164" fontId="17" fillId="4" borderId="0" xfId="0" applyNumberFormat="1" applyFont="1" applyFill="1" applyAlignment="1" applyProtection="1">
      <alignment horizontal="left" vertical="center"/>
      <protection locked="0" hidden="1"/>
    </xf>
    <xf numFmtId="0" fontId="0" fillId="4" borderId="16" xfId="0" applyFill="1" applyBorder="1" applyProtection="1">
      <protection locked="0" hidden="1"/>
    </xf>
    <xf numFmtId="0" fontId="15" fillId="4" borderId="15" xfId="0" applyFont="1" applyFill="1" applyBorder="1" applyAlignment="1" applyProtection="1">
      <alignment horizontal="right" vertical="center"/>
      <protection locked="0" hidden="1"/>
    </xf>
    <xf numFmtId="0" fontId="15" fillId="4" borderId="17" xfId="0" applyFont="1" applyFill="1" applyBorder="1" applyAlignment="1" applyProtection="1">
      <alignment horizontal="right" vertic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7" fillId="4" borderId="0" xfId="0" applyFont="1" applyFill="1" applyAlignment="1">
      <alignment horizontal="left" vertical="center"/>
    </xf>
    <xf numFmtId="164" fontId="15" fillId="4" borderId="15" xfId="0" applyNumberFormat="1" applyFont="1" applyFill="1" applyBorder="1" applyAlignment="1" applyProtection="1">
      <alignment horizontal="right"/>
      <protection locked="0" hidden="1"/>
    </xf>
    <xf numFmtId="166" fontId="17" fillId="4" borderId="18" xfId="0" applyNumberFormat="1" applyFont="1" applyFill="1" applyBorder="1" applyAlignment="1">
      <alignment horizontal="left"/>
    </xf>
    <xf numFmtId="0" fontId="0" fillId="4" borderId="18" xfId="0" applyFill="1" applyBorder="1" applyProtection="1">
      <protection locked="0" hidden="1"/>
    </xf>
    <xf numFmtId="0" fontId="13" fillId="4" borderId="0" xfId="0" applyFont="1" applyFill="1" applyProtection="1">
      <protection hidden="1"/>
    </xf>
    <xf numFmtId="0" fontId="28" fillId="4" borderId="0" xfId="0" applyFont="1" applyFill="1" applyAlignment="1" applyProtection="1">
      <alignment horizontal="center" vertical="center" wrapText="1"/>
      <protection locked="0"/>
    </xf>
    <xf numFmtId="0" fontId="28" fillId="4" borderId="0" xfId="0" applyFont="1" applyFill="1" applyAlignment="1" applyProtection="1">
      <alignment horizontal="center" vertical="center"/>
      <protection locked="0"/>
    </xf>
    <xf numFmtId="0" fontId="28" fillId="4" borderId="18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Protection="1">
      <protection locked="0"/>
    </xf>
    <xf numFmtId="0" fontId="15" fillId="4" borderId="15" xfId="0" applyFont="1" applyFill="1" applyBorder="1" applyAlignment="1" applyProtection="1">
      <alignment horizontal="right"/>
      <protection hidden="1"/>
    </xf>
    <xf numFmtId="164" fontId="17" fillId="4" borderId="0" xfId="0" applyNumberFormat="1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top"/>
      <protection locked="0" hidden="1"/>
    </xf>
    <xf numFmtId="0" fontId="15" fillId="4" borderId="17" xfId="0" applyFont="1" applyFill="1" applyBorder="1" applyAlignment="1" applyProtection="1">
      <alignment horizontal="right" vertical="center"/>
      <protection hidden="1"/>
    </xf>
    <xf numFmtId="0" fontId="0" fillId="4" borderId="18" xfId="0" applyFill="1" applyBorder="1" applyProtection="1">
      <protection hidden="1"/>
    </xf>
    <xf numFmtId="164" fontId="15" fillId="4" borderId="0" xfId="0" applyNumberFormat="1" applyFont="1" applyFill="1" applyAlignment="1" applyProtection="1">
      <alignment horizontal="right"/>
      <protection hidden="1"/>
    </xf>
    <xf numFmtId="0" fontId="17" fillId="4" borderId="0" xfId="0" applyFont="1" applyFill="1" applyAlignment="1" applyProtection="1">
      <alignment horizontal="left" vertical="center"/>
      <protection hidden="1"/>
    </xf>
    <xf numFmtId="0" fontId="15" fillId="4" borderId="12" xfId="0" applyFont="1" applyFill="1" applyBorder="1" applyAlignment="1" applyProtection="1">
      <alignment horizontal="right" vertical="center"/>
      <protection hidden="1"/>
    </xf>
    <xf numFmtId="0" fontId="0" fillId="4" borderId="13" xfId="0" applyFill="1" applyBorder="1" applyProtection="1">
      <protection hidden="1"/>
    </xf>
    <xf numFmtId="0" fontId="0" fillId="4" borderId="14" xfId="0" applyFill="1" applyBorder="1" applyProtection="1">
      <protection hidden="1"/>
    </xf>
    <xf numFmtId="164" fontId="15" fillId="4" borderId="15" xfId="0" applyNumberFormat="1" applyFont="1" applyFill="1" applyBorder="1" applyAlignment="1" applyProtection="1">
      <alignment horizontal="right"/>
      <protection hidden="1"/>
    </xf>
    <xf numFmtId="0" fontId="3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left"/>
      <protection hidden="1"/>
    </xf>
    <xf numFmtId="0" fontId="33" fillId="0" borderId="0" xfId="0" applyFont="1" applyProtection="1">
      <protection hidden="1"/>
    </xf>
    <xf numFmtId="0" fontId="0" fillId="0" borderId="0" xfId="0" applyAlignment="1" applyProtection="1">
      <alignment horizontal="left" vertical="top" indent="15"/>
      <protection hidden="1"/>
    </xf>
    <xf numFmtId="0" fontId="0" fillId="0" borderId="0" xfId="0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10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36" fillId="4" borderId="14" xfId="0" applyFont="1" applyFill="1" applyBorder="1" applyAlignment="1" applyProtection="1">
      <alignment horizontal="center" vertical="center"/>
      <protection hidden="1"/>
    </xf>
    <xf numFmtId="0" fontId="37" fillId="0" borderId="0" xfId="2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24" fillId="4" borderId="15" xfId="0" applyFont="1" applyFill="1" applyBorder="1" applyAlignment="1" applyProtection="1">
      <alignment horizontal="center" vertical="center"/>
      <protection hidden="1"/>
    </xf>
    <xf numFmtId="0" fontId="36" fillId="4" borderId="16" xfId="0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38" fillId="4" borderId="0" xfId="0" applyFont="1" applyFill="1" applyAlignment="1" applyProtection="1">
      <alignment horizontal="center"/>
      <protection hidden="1"/>
    </xf>
    <xf numFmtId="0" fontId="41" fillId="4" borderId="16" xfId="0" applyFont="1" applyFill="1" applyBorder="1" applyAlignment="1" applyProtection="1">
      <alignment horizontal="center"/>
      <protection hidden="1"/>
    </xf>
    <xf numFmtId="0" fontId="38" fillId="4" borderId="0" xfId="0" applyFont="1" applyFill="1" applyAlignment="1" applyProtection="1">
      <alignment horizontal="left"/>
      <protection hidden="1"/>
    </xf>
    <xf numFmtId="0" fontId="42" fillId="4" borderId="0" xfId="0" applyFont="1" applyFill="1" applyAlignment="1" applyProtection="1">
      <alignment horizontal="left"/>
      <protection hidden="1"/>
    </xf>
    <xf numFmtId="0" fontId="42" fillId="4" borderId="0" xfId="0" applyFont="1" applyFill="1" applyProtection="1">
      <protection hidden="1"/>
    </xf>
    <xf numFmtId="0" fontId="41" fillId="4" borderId="0" xfId="0" applyFont="1" applyFill="1" applyAlignment="1" applyProtection="1">
      <alignment horizontal="center"/>
      <protection hidden="1"/>
    </xf>
    <xf numFmtId="0" fontId="43" fillId="4" borderId="0" xfId="2" applyFont="1" applyFill="1" applyBorder="1" applyAlignment="1" applyProtection="1">
      <alignment horizontal="center"/>
      <protection hidden="1"/>
    </xf>
    <xf numFmtId="0" fontId="40" fillId="4" borderId="0" xfId="0" applyFont="1" applyFill="1" applyProtection="1">
      <protection hidden="1"/>
    </xf>
    <xf numFmtId="0" fontId="0" fillId="0" borderId="0" xfId="0" applyAlignment="1" applyProtection="1">
      <alignment horizontal="left"/>
      <protection hidden="1"/>
    </xf>
    <xf numFmtId="0" fontId="44" fillId="0" borderId="0" xfId="0" applyFont="1" applyProtection="1">
      <protection hidden="1"/>
    </xf>
    <xf numFmtId="0" fontId="45" fillId="0" borderId="0" xfId="2" applyFont="1" applyBorder="1" applyAlignment="1" applyProtection="1">
      <alignment horizontal="left"/>
      <protection hidden="1"/>
    </xf>
    <xf numFmtId="0" fontId="42" fillId="4" borderId="0" xfId="0" applyFont="1" applyFill="1" applyAlignment="1" applyProtection="1">
      <alignment horizontal="left" wrapText="1"/>
      <protection hidden="1"/>
    </xf>
    <xf numFmtId="0" fontId="40" fillId="4" borderId="0" xfId="0" applyFont="1" applyFill="1" applyAlignment="1" applyProtection="1">
      <alignment wrapText="1"/>
      <protection hidden="1"/>
    </xf>
    <xf numFmtId="0" fontId="41" fillId="4" borderId="0" xfId="0" applyFont="1" applyFill="1" applyProtection="1">
      <protection hidden="1"/>
    </xf>
    <xf numFmtId="0" fontId="15" fillId="0" borderId="17" xfId="0" applyFont="1" applyBorder="1" applyAlignment="1" applyProtection="1">
      <alignment horizontal="center"/>
      <protection hidden="1"/>
    </xf>
    <xf numFmtId="0" fontId="46" fillId="0" borderId="18" xfId="0" applyFont="1" applyBorder="1" applyAlignment="1" applyProtection="1">
      <alignment horizontal="center"/>
      <protection hidden="1"/>
    </xf>
    <xf numFmtId="0" fontId="41" fillId="0" borderId="18" xfId="0" applyFont="1" applyBorder="1" applyProtection="1">
      <protection hidden="1"/>
    </xf>
    <xf numFmtId="0" fontId="41" fillId="0" borderId="18" xfId="0" applyFont="1" applyBorder="1" applyAlignment="1" applyProtection="1">
      <alignment horizontal="center"/>
      <protection hidden="1"/>
    </xf>
    <xf numFmtId="0" fontId="41" fillId="0" borderId="19" xfId="0" applyFont="1" applyBorder="1" applyAlignment="1" applyProtection="1">
      <alignment horizontal="center"/>
      <protection hidden="1"/>
    </xf>
    <xf numFmtId="0" fontId="13" fillId="4" borderId="16" xfId="0" applyFont="1" applyFill="1" applyBorder="1" applyAlignment="1" applyProtection="1">
      <alignment horizontal="center" vertical="center"/>
      <protection hidden="1"/>
    </xf>
    <xf numFmtId="164" fontId="17" fillId="4" borderId="18" xfId="0" applyNumberFormat="1" applyFont="1" applyFill="1" applyBorder="1" applyAlignment="1" applyProtection="1">
      <alignment shrinkToFit="1"/>
      <protection hidden="1"/>
    </xf>
    <xf numFmtId="0" fontId="46" fillId="0" borderId="0" xfId="0" applyFont="1" applyAlignment="1" applyProtection="1">
      <alignment horizontal="center"/>
      <protection hidden="1"/>
    </xf>
    <xf numFmtId="0" fontId="41" fillId="0" borderId="0" xfId="0" applyFont="1" applyProtection="1">
      <protection hidden="1"/>
    </xf>
    <xf numFmtId="0" fontId="41" fillId="0" borderId="0" xfId="0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47" fillId="0" borderId="0" xfId="0" applyFont="1" applyAlignment="1" applyProtection="1">
      <alignment horizontal="center"/>
      <protection hidden="1"/>
    </xf>
    <xf numFmtId="170" fontId="0" fillId="0" borderId="0" xfId="0" applyNumberFormat="1" applyProtection="1">
      <protection hidden="1"/>
    </xf>
    <xf numFmtId="0" fontId="0" fillId="4" borderId="0" xfId="0" applyFill="1"/>
    <xf numFmtId="0" fontId="48" fillId="4" borderId="0" xfId="0" applyFont="1" applyFill="1" applyAlignment="1">
      <alignment vertical="center"/>
    </xf>
    <xf numFmtId="0" fontId="0" fillId="4" borderId="12" xfId="0" applyFill="1" applyBorder="1"/>
    <xf numFmtId="0" fontId="0" fillId="4" borderId="13" xfId="0" applyFill="1" applyBorder="1"/>
    <xf numFmtId="0" fontId="0" fillId="4" borderId="73" xfId="0" applyFill="1" applyBorder="1"/>
    <xf numFmtId="0" fontId="0" fillId="4" borderId="15" xfId="0" applyFill="1" applyBorder="1"/>
    <xf numFmtId="0" fontId="0" fillId="4" borderId="74" xfId="0" applyFill="1" applyBorder="1"/>
    <xf numFmtId="0" fontId="50" fillId="4" borderId="0" xfId="0" applyFont="1" applyFill="1" applyAlignment="1">
      <alignment vertical="center"/>
    </xf>
    <xf numFmtId="0" fontId="51" fillId="4" borderId="15" xfId="0" applyFont="1" applyFill="1" applyBorder="1"/>
    <xf numFmtId="0" fontId="51" fillId="4" borderId="16" xfId="0" applyFont="1" applyFill="1" applyBorder="1"/>
    <xf numFmtId="0" fontId="0" fillId="4" borderId="75" xfId="0" applyFill="1" applyBorder="1"/>
    <xf numFmtId="0" fontId="51" fillId="4" borderId="0" xfId="0" applyFont="1" applyFill="1"/>
    <xf numFmtId="0" fontId="51" fillId="4" borderId="76" xfId="0" applyFont="1" applyFill="1" applyBorder="1"/>
    <xf numFmtId="0" fontId="51" fillId="4" borderId="77" xfId="0" applyFont="1" applyFill="1" applyBorder="1"/>
    <xf numFmtId="0" fontId="51" fillId="4" borderId="78" xfId="0" applyFont="1" applyFill="1" applyBorder="1"/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0" fontId="0" fillId="4" borderId="76" xfId="0" applyFill="1" applyBorder="1"/>
    <xf numFmtId="0" fontId="0" fillId="4" borderId="80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0" xfId="0" applyFill="1" applyAlignment="1">
      <alignment horizontal="center"/>
    </xf>
    <xf numFmtId="0" fontId="48" fillId="4" borderId="0" xfId="0" applyFont="1" applyFill="1"/>
    <xf numFmtId="0" fontId="13" fillId="4" borderId="12" xfId="0" applyFont="1" applyFill="1" applyBorder="1" applyAlignment="1" applyProtection="1">
      <alignment vertical="top"/>
      <protection locked="0"/>
    </xf>
    <xf numFmtId="0" fontId="0" fillId="4" borderId="87" xfId="0" applyFill="1" applyBorder="1"/>
    <xf numFmtId="0" fontId="0" fillId="4" borderId="88" xfId="0" applyFill="1" applyBorder="1"/>
    <xf numFmtId="0" fontId="51" fillId="4" borderId="89" xfId="0" applyFont="1" applyFill="1" applyBorder="1" applyAlignment="1">
      <alignment wrapText="1"/>
    </xf>
    <xf numFmtId="0" fontId="0" fillId="0" borderId="0" xfId="0" applyAlignment="1">
      <alignment wrapText="1"/>
    </xf>
    <xf numFmtId="0" fontId="13" fillId="4" borderId="12" xfId="0" applyFont="1" applyFill="1" applyBorder="1" applyAlignment="1" applyProtection="1">
      <alignment horizontal="left" vertical="top"/>
      <protection locked="0"/>
    </xf>
    <xf numFmtId="0" fontId="0" fillId="4" borderId="37" xfId="0" applyFill="1" applyBorder="1" applyProtection="1">
      <protection hidden="1"/>
    </xf>
    <xf numFmtId="0" fontId="0" fillId="4" borderId="19" xfId="0" applyFill="1" applyBorder="1" applyAlignment="1">
      <alignment horizontal="left"/>
    </xf>
    <xf numFmtId="0" fontId="13" fillId="4" borderId="19" xfId="0" applyFont="1" applyFill="1" applyBorder="1" applyAlignment="1" applyProtection="1">
      <alignment vertical="top"/>
      <protection hidden="1"/>
    </xf>
    <xf numFmtId="0" fontId="0" fillId="0" borderId="18" xfId="0" applyBorder="1" applyProtection="1">
      <protection locked="0" hidden="1"/>
    </xf>
    <xf numFmtId="0" fontId="13" fillId="4" borderId="18" xfId="0" applyFont="1" applyFill="1" applyBorder="1" applyAlignment="1" applyProtection="1">
      <alignment horizontal="left" vertical="top"/>
      <protection locked="0" hidden="1"/>
    </xf>
    <xf numFmtId="0" fontId="0" fillId="7" borderId="0" xfId="0" applyFill="1" applyProtection="1">
      <protection hidden="1"/>
    </xf>
    <xf numFmtId="0" fontId="2" fillId="7" borderId="0" xfId="0" applyFont="1" applyFill="1" applyAlignment="1" applyProtection="1">
      <alignment vertical="top"/>
      <protection hidden="1"/>
    </xf>
    <xf numFmtId="0" fontId="3" fillId="7" borderId="0" xfId="0" applyFont="1" applyFill="1" applyAlignment="1" applyProtection="1">
      <alignment vertical="top"/>
      <protection hidden="1"/>
    </xf>
    <xf numFmtId="0" fontId="4" fillId="7" borderId="0" xfId="0" applyFont="1" applyFill="1" applyAlignment="1" applyProtection="1">
      <alignment vertical="top"/>
      <protection hidden="1"/>
    </xf>
    <xf numFmtId="0" fontId="0" fillId="8" borderId="0" xfId="0" applyFill="1"/>
    <xf numFmtId="0" fontId="3" fillId="7" borderId="0" xfId="0" applyFont="1" applyFill="1" applyAlignment="1" applyProtection="1">
      <alignment horizontal="right" vertical="top"/>
      <protection hidden="1"/>
    </xf>
    <xf numFmtId="0" fontId="3" fillId="7" borderId="0" xfId="0" applyFont="1" applyFill="1" applyAlignment="1" applyProtection="1">
      <alignment horizontal="center" vertical="top"/>
      <protection hidden="1"/>
    </xf>
    <xf numFmtId="0" fontId="5" fillId="7" borderId="0" xfId="0" applyFont="1" applyFill="1" applyProtection="1">
      <protection hidden="1"/>
    </xf>
    <xf numFmtId="0" fontId="6" fillId="7" borderId="0" xfId="0" applyFont="1" applyFill="1" applyAlignment="1" applyProtection="1">
      <alignment horizontal="left" vertical="top"/>
      <protection hidden="1"/>
    </xf>
    <xf numFmtId="0" fontId="7" fillId="7" borderId="0" xfId="0" applyFont="1" applyFill="1" applyAlignment="1" applyProtection="1">
      <alignment horizontal="left" vertical="top"/>
      <protection hidden="1"/>
    </xf>
    <xf numFmtId="0" fontId="2" fillId="7" borderId="0" xfId="0" applyFont="1" applyFill="1" applyAlignment="1" applyProtection="1">
      <alignment vertical="center"/>
      <protection hidden="1"/>
    </xf>
    <xf numFmtId="0" fontId="8" fillId="7" borderId="0" xfId="0" applyFont="1" applyFill="1" applyAlignment="1" applyProtection="1">
      <alignment vertical="center"/>
      <protection hidden="1"/>
    </xf>
    <xf numFmtId="0" fontId="9" fillId="7" borderId="0" xfId="0" applyFont="1" applyFill="1" applyProtection="1">
      <protection hidden="1"/>
    </xf>
    <xf numFmtId="0" fontId="2" fillId="7" borderId="0" xfId="0" applyFont="1" applyFill="1" applyAlignment="1" applyProtection="1">
      <alignment horizontal="center"/>
      <protection hidden="1"/>
    </xf>
    <xf numFmtId="0" fontId="61" fillId="7" borderId="0" xfId="0" applyFont="1" applyFill="1" applyAlignment="1" applyProtection="1">
      <alignment vertical="top"/>
      <protection hidden="1"/>
    </xf>
    <xf numFmtId="0" fontId="60" fillId="7" borderId="0" xfId="0" applyFont="1" applyFill="1" applyAlignment="1" applyProtection="1">
      <alignment vertical="top"/>
      <protection hidden="1"/>
    </xf>
    <xf numFmtId="0" fontId="0" fillId="9" borderId="2" xfId="0" applyFill="1" applyBorder="1" applyProtection="1">
      <protection hidden="1"/>
    </xf>
    <xf numFmtId="0" fontId="0" fillId="9" borderId="3" xfId="0" applyFill="1" applyBorder="1" applyProtection="1">
      <protection hidden="1"/>
    </xf>
    <xf numFmtId="0" fontId="0" fillId="9" borderId="0" xfId="0" applyFill="1" applyProtection="1">
      <protection hidden="1"/>
    </xf>
    <xf numFmtId="0" fontId="7" fillId="9" borderId="0" xfId="0" applyFont="1" applyFill="1" applyAlignment="1" applyProtection="1">
      <alignment horizontal="right"/>
      <protection hidden="1"/>
    </xf>
    <xf numFmtId="0" fontId="7" fillId="9" borderId="0" xfId="0" applyFont="1" applyFill="1" applyProtection="1">
      <protection hidden="1"/>
    </xf>
    <xf numFmtId="0" fontId="7" fillId="9" borderId="3" xfId="0" applyFont="1" applyFill="1" applyBorder="1" applyProtection="1">
      <protection hidden="1"/>
    </xf>
    <xf numFmtId="0" fontId="7" fillId="9" borderId="0" xfId="0" applyFont="1" applyFill="1" applyAlignment="1" applyProtection="1">
      <alignment horizontal="right" vertical="center"/>
      <protection hidden="1"/>
    </xf>
    <xf numFmtId="0" fontId="0" fillId="9" borderId="0" xfId="0" applyFill="1" applyAlignment="1" applyProtection="1">
      <alignment horizontal="left" vertical="center"/>
      <protection hidden="1"/>
    </xf>
    <xf numFmtId="0" fontId="7" fillId="9" borderId="0" xfId="0" applyFont="1" applyFill="1" applyAlignment="1" applyProtection="1">
      <alignment horizontal="right" wrapText="1"/>
      <protection hidden="1"/>
    </xf>
    <xf numFmtId="0" fontId="7" fillId="9" borderId="0" xfId="0" applyFont="1" applyFill="1" applyAlignment="1" applyProtection="1">
      <alignment horizontal="center"/>
      <protection hidden="1"/>
    </xf>
    <xf numFmtId="4" fontId="0" fillId="9" borderId="0" xfId="0" applyNumberFormat="1" applyFill="1" applyAlignment="1" applyProtection="1">
      <alignment horizontal="left"/>
      <protection hidden="1"/>
    </xf>
    <xf numFmtId="0" fontId="0" fillId="9" borderId="0" xfId="0" applyFill="1" applyAlignment="1" applyProtection="1">
      <alignment horizontal="left"/>
      <protection hidden="1"/>
    </xf>
    <xf numFmtId="0" fontId="0" fillId="9" borderId="0" xfId="0" applyFill="1" applyAlignment="1" applyProtection="1">
      <alignment horizontal="center"/>
      <protection hidden="1"/>
    </xf>
    <xf numFmtId="0" fontId="0" fillId="9" borderId="8" xfId="0" applyFill="1" applyBorder="1" applyProtection="1">
      <protection hidden="1"/>
    </xf>
    <xf numFmtId="0" fontId="0" fillId="9" borderId="9" xfId="0" applyFill="1" applyBorder="1" applyProtection="1">
      <protection hidden="1"/>
    </xf>
    <xf numFmtId="0" fontId="7" fillId="9" borderId="9" xfId="0" applyFont="1" applyFill="1" applyBorder="1" applyProtection="1">
      <protection hidden="1"/>
    </xf>
    <xf numFmtId="0" fontId="7" fillId="9" borderId="10" xfId="0" applyFont="1" applyFill="1" applyBorder="1" applyProtection="1">
      <protection hidden="1"/>
    </xf>
    <xf numFmtId="0" fontId="0" fillId="9" borderId="0" xfId="0" applyFill="1" applyAlignment="1" applyProtection="1">
      <alignment horizontal="right"/>
      <protection hidden="1"/>
    </xf>
    <xf numFmtId="0" fontId="7" fillId="9" borderId="9" xfId="0" applyFont="1" applyFill="1" applyBorder="1" applyAlignment="1" applyProtection="1">
      <alignment horizontal="right"/>
      <protection hidden="1"/>
    </xf>
    <xf numFmtId="0" fontId="0" fillId="9" borderId="9" xfId="0" applyFill="1" applyBorder="1" applyAlignment="1" applyProtection="1">
      <alignment horizontal="right"/>
      <protection hidden="1"/>
    </xf>
    <xf numFmtId="0" fontId="0" fillId="9" borderId="10" xfId="0" applyFill="1" applyBorder="1" applyProtection="1">
      <protection hidden="1"/>
    </xf>
    <xf numFmtId="0" fontId="0" fillId="10" borderId="2" xfId="0" applyFill="1" applyBorder="1" applyProtection="1">
      <protection hidden="1"/>
    </xf>
    <xf numFmtId="0" fontId="0" fillId="10" borderId="0" xfId="0" applyFill="1" applyProtection="1">
      <protection hidden="1"/>
    </xf>
    <xf numFmtId="0" fontId="11" fillId="10" borderId="0" xfId="0" applyFont="1" applyFill="1" applyAlignment="1" applyProtection="1">
      <alignment horizontal="center"/>
      <protection hidden="1"/>
    </xf>
    <xf numFmtId="0" fontId="7" fillId="10" borderId="0" xfId="0" applyFont="1" applyFill="1" applyProtection="1">
      <protection hidden="1"/>
    </xf>
    <xf numFmtId="0" fontId="7" fillId="10" borderId="0" xfId="0" applyFont="1" applyFill="1" applyAlignment="1" applyProtection="1">
      <alignment horizontal="right"/>
      <protection hidden="1"/>
    </xf>
    <xf numFmtId="0" fontId="0" fillId="10" borderId="0" xfId="0" applyFill="1" applyAlignment="1" applyProtection="1">
      <alignment horizontal="right"/>
      <protection hidden="1"/>
    </xf>
    <xf numFmtId="0" fontId="0" fillId="9" borderId="12" xfId="0" applyFill="1" applyBorder="1" applyProtection="1">
      <protection hidden="1"/>
    </xf>
    <xf numFmtId="0" fontId="0" fillId="9" borderId="13" xfId="0" applyFill="1" applyBorder="1" applyProtection="1">
      <protection hidden="1"/>
    </xf>
    <xf numFmtId="0" fontId="0" fillId="9" borderId="14" xfId="0" applyFill="1" applyBorder="1" applyProtection="1">
      <protection hidden="1"/>
    </xf>
    <xf numFmtId="0" fontId="0" fillId="9" borderId="15" xfId="0" applyFill="1" applyBorder="1" applyProtection="1">
      <protection hidden="1"/>
    </xf>
    <xf numFmtId="0" fontId="0" fillId="9" borderId="16" xfId="0" applyFill="1" applyBorder="1" applyProtection="1">
      <protection hidden="1"/>
    </xf>
    <xf numFmtId="0" fontId="7" fillId="9" borderId="16" xfId="0" applyFont="1" applyFill="1" applyBorder="1" applyProtection="1">
      <protection hidden="1"/>
    </xf>
    <xf numFmtId="0" fontId="7" fillId="9" borderId="0" xfId="0" applyFont="1" applyFill="1" applyAlignment="1" applyProtection="1">
      <alignment horizontal="left"/>
      <protection hidden="1"/>
    </xf>
    <xf numFmtId="0" fontId="0" fillId="9" borderId="17" xfId="0" applyFill="1" applyBorder="1" applyProtection="1">
      <protection hidden="1"/>
    </xf>
    <xf numFmtId="0" fontId="7" fillId="9" borderId="18" xfId="0" applyFont="1" applyFill="1" applyBorder="1" applyAlignment="1" applyProtection="1">
      <alignment horizontal="right"/>
      <protection hidden="1"/>
    </xf>
    <xf numFmtId="0" fontId="0" fillId="9" borderId="18" xfId="0" applyFill="1" applyBorder="1" applyAlignment="1" applyProtection="1">
      <alignment horizontal="right"/>
      <protection hidden="1"/>
    </xf>
    <xf numFmtId="0" fontId="0" fillId="9" borderId="19" xfId="0" applyFill="1" applyBorder="1" applyProtection="1">
      <protection hidden="1"/>
    </xf>
    <xf numFmtId="0" fontId="0" fillId="9" borderId="5" xfId="0" applyFill="1" applyBorder="1" applyProtection="1">
      <protection hidden="1"/>
    </xf>
    <xf numFmtId="0" fontId="0" fillId="9" borderId="20" xfId="0" applyFill="1" applyBorder="1" applyProtection="1">
      <protection hidden="1"/>
    </xf>
    <xf numFmtId="0" fontId="7" fillId="9" borderId="20" xfId="0" applyFont="1" applyFill="1" applyBorder="1" applyProtection="1">
      <protection hidden="1"/>
    </xf>
    <xf numFmtId="0" fontId="7" fillId="9" borderId="21" xfId="0" applyFont="1" applyFill="1" applyBorder="1" applyProtection="1">
      <protection hidden="1"/>
    </xf>
    <xf numFmtId="0" fontId="12" fillId="9" borderId="0" xfId="2" applyFill="1" applyBorder="1" applyProtection="1">
      <protection hidden="1"/>
    </xf>
    <xf numFmtId="0" fontId="0" fillId="10" borderId="8" xfId="0" applyFill="1" applyBorder="1" applyProtection="1">
      <protection hidden="1"/>
    </xf>
    <xf numFmtId="0" fontId="0" fillId="10" borderId="9" xfId="0" applyFill="1" applyBorder="1" applyProtection="1">
      <protection hidden="1"/>
    </xf>
    <xf numFmtId="164" fontId="0" fillId="11" borderId="6" xfId="0" applyNumberFormat="1" applyFill="1" applyBorder="1" applyAlignment="1" applyProtection="1">
      <alignment horizontal="center" shrinkToFit="1"/>
      <protection locked="0"/>
    </xf>
    <xf numFmtId="165" fontId="0" fillId="11" borderId="7" xfId="0" applyNumberFormat="1" applyFill="1" applyBorder="1" applyAlignment="1" applyProtection="1">
      <alignment horizontal="left" shrinkToFit="1"/>
      <protection locked="0"/>
    </xf>
    <xf numFmtId="165" fontId="0" fillId="11" borderId="7" xfId="0" applyNumberFormat="1" applyFill="1" applyBorder="1" applyAlignment="1" applyProtection="1">
      <alignment horizontal="left" shrinkToFit="1"/>
      <protection hidden="1"/>
    </xf>
    <xf numFmtId="166" fontId="0" fillId="11" borderId="7" xfId="0" applyNumberFormat="1" applyFill="1" applyBorder="1" applyAlignment="1" applyProtection="1">
      <alignment horizontal="center" vertical="center" shrinkToFit="1"/>
      <protection locked="0"/>
    </xf>
    <xf numFmtId="0" fontId="0" fillId="11" borderId="7" xfId="0" applyFill="1" applyBorder="1" applyAlignment="1" applyProtection="1">
      <alignment horizontal="left" shrinkToFit="1"/>
      <protection locked="0"/>
    </xf>
    <xf numFmtId="0" fontId="16" fillId="12" borderId="24" xfId="0" applyFont="1" applyFill="1" applyBorder="1" applyAlignment="1" applyProtection="1">
      <alignment horizontal="center" vertical="center"/>
      <protection hidden="1"/>
    </xf>
    <xf numFmtId="0" fontId="15" fillId="12" borderId="23" xfId="0" applyFont="1" applyFill="1" applyBorder="1" applyAlignment="1" applyProtection="1">
      <alignment horizontal="center" vertical="center"/>
      <protection hidden="1"/>
    </xf>
    <xf numFmtId="0" fontId="18" fillId="12" borderId="14" xfId="0" applyFont="1" applyFill="1" applyBorder="1" applyAlignment="1" applyProtection="1">
      <alignment horizontal="center" vertical="center"/>
      <protection hidden="1"/>
    </xf>
    <xf numFmtId="0" fontId="18" fillId="12" borderId="13" xfId="0" applyFont="1" applyFill="1" applyBorder="1" applyAlignment="1" applyProtection="1">
      <alignment horizontal="center" vertical="center"/>
      <protection hidden="1"/>
    </xf>
    <xf numFmtId="0" fontId="18" fillId="12" borderId="25" xfId="0" applyFont="1" applyFill="1" applyBorder="1" applyAlignment="1" applyProtection="1">
      <alignment horizontal="center" vertical="center"/>
      <protection hidden="1"/>
    </xf>
    <xf numFmtId="0" fontId="18" fillId="12" borderId="16" xfId="0" applyFont="1" applyFill="1" applyBorder="1" applyAlignment="1" applyProtection="1">
      <alignment horizontal="center"/>
      <protection hidden="1"/>
    </xf>
    <xf numFmtId="0" fontId="18" fillId="12" borderId="0" xfId="0" applyFont="1" applyFill="1" applyAlignment="1" applyProtection="1">
      <alignment vertical="center"/>
      <protection hidden="1"/>
    </xf>
    <xf numFmtId="0" fontId="18" fillId="12" borderId="38" xfId="0" applyFont="1" applyFill="1" applyBorder="1" applyAlignment="1" applyProtection="1">
      <alignment horizontal="center" vertical="center"/>
      <protection hidden="1"/>
    </xf>
    <xf numFmtId="0" fontId="15" fillId="12" borderId="13" xfId="0" applyFont="1" applyFill="1" applyBorder="1" applyAlignment="1">
      <alignment vertical="center"/>
    </xf>
    <xf numFmtId="0" fontId="15" fillId="12" borderId="14" xfId="0" applyFont="1" applyFill="1" applyBorder="1" applyAlignment="1">
      <alignment vertical="center"/>
    </xf>
    <xf numFmtId="0" fontId="15" fillId="12" borderId="18" xfId="0" applyFont="1" applyFill="1" applyBorder="1" applyAlignment="1">
      <alignment vertical="center"/>
    </xf>
    <xf numFmtId="0" fontId="15" fillId="12" borderId="19" xfId="0" applyFont="1" applyFill="1" applyBorder="1" applyAlignment="1">
      <alignment vertical="center"/>
    </xf>
    <xf numFmtId="0" fontId="67" fillId="13" borderId="0" xfId="0" applyFont="1" applyFill="1"/>
    <xf numFmtId="0" fontId="69" fillId="12" borderId="54" xfId="0" applyFont="1" applyFill="1" applyBorder="1" applyAlignment="1" applyProtection="1">
      <alignment horizontal="center"/>
      <protection hidden="1"/>
    </xf>
    <xf numFmtId="0" fontId="69" fillId="12" borderId="25" xfId="0" applyFont="1" applyFill="1" applyBorder="1" applyAlignment="1" applyProtection="1">
      <alignment horizontal="center"/>
      <protection hidden="1"/>
    </xf>
    <xf numFmtId="0" fontId="69" fillId="12" borderId="14" xfId="0" applyFont="1" applyFill="1" applyBorder="1" applyAlignment="1" applyProtection="1">
      <alignment horizontal="center"/>
      <protection hidden="1"/>
    </xf>
    <xf numFmtId="0" fontId="69" fillId="12" borderId="14" xfId="0" applyFont="1" applyFill="1" applyBorder="1" applyAlignment="1" applyProtection="1">
      <alignment horizontal="center" vertical="center"/>
      <protection hidden="1"/>
    </xf>
    <xf numFmtId="0" fontId="69" fillId="12" borderId="57" xfId="0" applyFont="1" applyFill="1" applyBorder="1" applyAlignment="1" applyProtection="1">
      <alignment horizontal="center" vertical="top"/>
      <protection hidden="1"/>
    </xf>
    <xf numFmtId="0" fontId="69" fillId="12" borderId="26" xfId="0" applyFont="1" applyFill="1" applyBorder="1" applyAlignment="1" applyProtection="1">
      <alignment horizontal="center" vertical="top"/>
      <protection hidden="1"/>
    </xf>
    <xf numFmtId="0" fontId="69" fillId="12" borderId="19" xfId="0" applyFont="1" applyFill="1" applyBorder="1" applyAlignment="1" applyProtection="1">
      <alignment horizontal="center" vertical="top"/>
      <protection hidden="1"/>
    </xf>
    <xf numFmtId="168" fontId="69" fillId="12" borderId="19" xfId="0" applyNumberFormat="1" applyFont="1" applyFill="1" applyBorder="1" applyAlignment="1" applyProtection="1">
      <alignment horizontal="center" vertical="center"/>
      <protection hidden="1"/>
    </xf>
    <xf numFmtId="0" fontId="69" fillId="12" borderId="25" xfId="0" applyFont="1" applyFill="1" applyBorder="1" applyAlignment="1" applyProtection="1">
      <alignment horizontal="center" vertical="center"/>
      <protection hidden="1"/>
    </xf>
    <xf numFmtId="0" fontId="69" fillId="12" borderId="19" xfId="0" applyFont="1" applyFill="1" applyBorder="1" applyAlignment="1" applyProtection="1">
      <alignment horizontal="center" vertical="center"/>
      <protection hidden="1"/>
    </xf>
    <xf numFmtId="0" fontId="69" fillId="12" borderId="26" xfId="0" applyFont="1" applyFill="1" applyBorder="1" applyAlignment="1" applyProtection="1">
      <alignment horizontal="center" vertical="center"/>
      <protection hidden="1"/>
    </xf>
    <xf numFmtId="0" fontId="3" fillId="15" borderId="22" xfId="0" applyFont="1" applyFill="1" applyBorder="1" applyAlignment="1" applyProtection="1">
      <alignment horizontal="right" vertical="center" shrinkToFit="1"/>
      <protection hidden="1"/>
    </xf>
    <xf numFmtId="166" fontId="3" fillId="15" borderId="24" xfId="0" applyNumberFormat="1" applyFont="1" applyFill="1" applyBorder="1" applyAlignment="1" applyProtection="1">
      <alignment horizontal="center" vertical="center" shrinkToFit="1"/>
      <protection hidden="1"/>
    </xf>
    <xf numFmtId="0" fontId="60" fillId="15" borderId="22" xfId="0" applyFont="1" applyFill="1" applyBorder="1" applyAlignment="1" applyProtection="1">
      <alignment horizontal="right" vertical="center" shrinkToFit="1"/>
      <protection hidden="1"/>
    </xf>
    <xf numFmtId="0" fontId="60" fillId="15" borderId="22" xfId="0" applyFont="1" applyFill="1" applyBorder="1" applyAlignment="1" applyProtection="1">
      <alignment vertical="center" shrinkToFit="1"/>
      <protection hidden="1"/>
    </xf>
    <xf numFmtId="166" fontId="60" fillId="15" borderId="24" xfId="0" applyNumberFormat="1" applyFont="1" applyFill="1" applyBorder="1" applyAlignment="1" applyProtection="1">
      <alignment horizontal="center" vertical="center" shrinkToFit="1"/>
      <protection hidden="1"/>
    </xf>
    <xf numFmtId="0" fontId="66" fillId="15" borderId="24" xfId="0" applyFont="1" applyFill="1" applyBorder="1" applyAlignment="1" applyProtection="1">
      <alignment horizontal="center" vertical="center" shrinkToFit="1"/>
      <protection hidden="1"/>
    </xf>
    <xf numFmtId="166" fontId="60" fillId="15" borderId="23" xfId="1" applyNumberFormat="1" applyFont="1" applyFill="1" applyBorder="1" applyAlignment="1" applyProtection="1">
      <alignment horizontal="left" vertical="center" shrinkToFit="1"/>
      <protection hidden="1"/>
    </xf>
    <xf numFmtId="0" fontId="0" fillId="17" borderId="0" xfId="0" applyFill="1"/>
    <xf numFmtId="0" fontId="66" fillId="15" borderId="24" xfId="0" applyFont="1" applyFill="1" applyBorder="1" applyAlignment="1" applyProtection="1">
      <alignment vertical="center"/>
      <protection hidden="1"/>
    </xf>
    <xf numFmtId="166" fontId="60" fillId="15" borderId="24" xfId="0" applyNumberFormat="1" applyFont="1" applyFill="1" applyBorder="1" applyAlignment="1" applyProtection="1">
      <alignment horizontal="center" vertical="center"/>
      <protection hidden="1"/>
    </xf>
    <xf numFmtId="0" fontId="60" fillId="15" borderId="24" xfId="0" applyFont="1" applyFill="1" applyBorder="1" applyAlignment="1" applyProtection="1">
      <alignment vertical="center"/>
      <protection hidden="1"/>
    </xf>
    <xf numFmtId="166" fontId="3" fillId="15" borderId="23" xfId="1" applyNumberFormat="1" applyFont="1" applyFill="1" applyBorder="1" applyAlignment="1" applyProtection="1">
      <alignment horizontal="center" vertical="center"/>
      <protection hidden="1"/>
    </xf>
    <xf numFmtId="0" fontId="60" fillId="19" borderId="23" xfId="0" applyFont="1" applyFill="1" applyBorder="1" applyAlignment="1">
      <alignment vertical="center"/>
    </xf>
    <xf numFmtId="0" fontId="60" fillId="15" borderId="22" xfId="0" applyFont="1" applyFill="1" applyBorder="1" applyAlignment="1">
      <alignment vertical="center"/>
    </xf>
    <xf numFmtId="0" fontId="60" fillId="18" borderId="14" xfId="0" applyFont="1" applyFill="1" applyBorder="1" applyAlignment="1">
      <alignment horizontal="center" vertical="center"/>
    </xf>
    <xf numFmtId="166" fontId="60" fillId="15" borderId="23" xfId="1" applyNumberFormat="1" applyFont="1" applyFill="1" applyBorder="1" applyAlignment="1" applyProtection="1">
      <alignment horizontal="center" vertical="center"/>
      <protection hidden="1"/>
    </xf>
    <xf numFmtId="166" fontId="60" fillId="15" borderId="18" xfId="0" applyNumberFormat="1" applyFont="1" applyFill="1" applyBorder="1" applyAlignment="1" applyProtection="1">
      <alignment horizontal="center" vertical="center" shrinkToFit="1"/>
      <protection hidden="1"/>
    </xf>
    <xf numFmtId="0" fontId="60" fillId="15" borderId="18" xfId="0" applyFont="1" applyFill="1" applyBorder="1" applyAlignment="1" applyProtection="1">
      <alignment horizontal="center" vertical="center"/>
      <protection hidden="1"/>
    </xf>
    <xf numFmtId="166" fontId="60" fillId="15" borderId="18" xfId="1" applyNumberFormat="1" applyFont="1" applyFill="1" applyBorder="1" applyAlignment="1" applyProtection="1">
      <alignment horizontal="center" vertical="center" shrinkToFit="1"/>
      <protection hidden="1"/>
    </xf>
    <xf numFmtId="0" fontId="67" fillId="15" borderId="19" xfId="0" applyFont="1" applyFill="1" applyBorder="1" applyProtection="1">
      <protection hidden="1"/>
    </xf>
    <xf numFmtId="0" fontId="3" fillId="15" borderId="24" xfId="0" applyFont="1" applyFill="1" applyBorder="1" applyAlignment="1" applyProtection="1">
      <alignment horizontal="center" vertical="center" shrinkToFit="1"/>
      <protection hidden="1"/>
    </xf>
    <xf numFmtId="166" fontId="3" fillId="15" borderId="23" xfId="1" applyNumberFormat="1" applyFont="1" applyFill="1" applyBorder="1" applyAlignment="1" applyProtection="1">
      <alignment horizontal="center" vertical="center" shrinkToFit="1"/>
      <protection hidden="1"/>
    </xf>
    <xf numFmtId="0" fontId="15" fillId="12" borderId="1" xfId="0" applyFont="1" applyFill="1" applyBorder="1" applyAlignment="1">
      <alignment horizontal="center" vertical="center"/>
    </xf>
    <xf numFmtId="166" fontId="66" fillId="15" borderId="24" xfId="0" applyNumberFormat="1" applyFont="1" applyFill="1" applyBorder="1" applyAlignment="1" applyProtection="1">
      <alignment horizontal="center" vertical="center" shrinkToFit="1"/>
      <protection hidden="1"/>
    </xf>
    <xf numFmtId="166" fontId="66" fillId="15" borderId="23" xfId="1" applyNumberFormat="1" applyFont="1" applyFill="1" applyBorder="1" applyAlignment="1" applyProtection="1">
      <alignment horizontal="left" vertical="center" shrinkToFit="1"/>
      <protection hidden="1"/>
    </xf>
    <xf numFmtId="0" fontId="71" fillId="18" borderId="24" xfId="3" applyFont="1" applyFill="1" applyBorder="1" applyAlignment="1" applyProtection="1">
      <alignment horizontal="center" vertical="center"/>
      <protection hidden="1"/>
    </xf>
    <xf numFmtId="0" fontId="66" fillId="15" borderId="22" xfId="0" applyFont="1" applyFill="1" applyBorder="1" applyAlignment="1" applyProtection="1">
      <alignment horizontal="right" vertical="center" shrinkToFit="1"/>
      <protection hidden="1"/>
    </xf>
    <xf numFmtId="0" fontId="66" fillId="15" borderId="22" xfId="0" applyFont="1" applyFill="1" applyBorder="1" applyAlignment="1" applyProtection="1">
      <alignment horizontal="left" vertical="center" shrinkToFit="1"/>
      <protection hidden="1"/>
    </xf>
    <xf numFmtId="0" fontId="66" fillId="15" borderId="22" xfId="0" applyFont="1" applyFill="1" applyBorder="1" applyAlignment="1" applyProtection="1">
      <alignment horizontal="center" vertical="center" shrinkToFit="1"/>
      <protection hidden="1"/>
    </xf>
    <xf numFmtId="166" fontId="66" fillId="15" borderId="24" xfId="0" applyNumberFormat="1" applyFont="1" applyFill="1" applyBorder="1" applyAlignment="1" applyProtection="1">
      <alignment horizontal="right" vertical="center" shrinkToFit="1"/>
      <protection hidden="1"/>
    </xf>
    <xf numFmtId="0" fontId="3" fillId="15" borderId="22" xfId="0" applyFont="1" applyFill="1" applyBorder="1" applyAlignment="1" applyProtection="1">
      <alignment horizontal="right" vertical="center"/>
      <protection locked="0" hidden="1"/>
    </xf>
    <xf numFmtId="0" fontId="3" fillId="15" borderId="22" xfId="0" applyFont="1" applyFill="1" applyBorder="1" applyAlignment="1" applyProtection="1">
      <alignment horizontal="right" vertical="center" shrinkToFit="1"/>
      <protection locked="0" hidden="1"/>
    </xf>
    <xf numFmtId="0" fontId="3" fillId="15" borderId="24" xfId="0" applyFont="1" applyFill="1" applyBorder="1" applyAlignment="1" applyProtection="1">
      <alignment horizontal="center" vertical="center" shrinkToFit="1"/>
      <protection locked="0" hidden="1"/>
    </xf>
    <xf numFmtId="0" fontId="60" fillId="15" borderId="24" xfId="0" applyFont="1" applyFill="1" applyBorder="1" applyAlignment="1" applyProtection="1">
      <alignment vertical="center" shrinkToFit="1"/>
      <protection hidden="1"/>
    </xf>
    <xf numFmtId="0" fontId="60" fillId="15" borderId="24" xfId="0" applyFont="1" applyFill="1" applyBorder="1" applyAlignment="1" applyProtection="1">
      <alignment horizontal="center" vertical="center" shrinkToFit="1"/>
      <protection hidden="1"/>
    </xf>
    <xf numFmtId="166" fontId="60" fillId="15" borderId="23" xfId="1" applyNumberFormat="1" applyFont="1" applyFill="1" applyBorder="1" applyAlignment="1" applyProtection="1">
      <alignment horizontal="center" vertical="center" shrinkToFit="1"/>
      <protection hidden="1"/>
    </xf>
    <xf numFmtId="0" fontId="0" fillId="12" borderId="0" xfId="0" applyFill="1"/>
    <xf numFmtId="0" fontId="0" fillId="21" borderId="0" xfId="0" applyFill="1"/>
    <xf numFmtId="0" fontId="0" fillId="22" borderId="0" xfId="0" applyFill="1"/>
    <xf numFmtId="0" fontId="0" fillId="10" borderId="0" xfId="0" applyFill="1" applyBorder="1"/>
    <xf numFmtId="0" fontId="0" fillId="9" borderId="0" xfId="0" applyFill="1" applyBorder="1"/>
    <xf numFmtId="0" fontId="0" fillId="9" borderId="0" xfId="0" applyFill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11" borderId="0" xfId="0" applyFill="1" applyBorder="1" applyAlignment="1">
      <alignment vertical="center"/>
    </xf>
    <xf numFmtId="0" fontId="0" fillId="11" borderId="0" xfId="0" applyFill="1" applyBorder="1" applyAlignment="1">
      <alignment horizontal="left" vertical="center"/>
    </xf>
    <xf numFmtId="0" fontId="0" fillId="11" borderId="0" xfId="0" applyFill="1" applyBorder="1" applyAlignment="1">
      <alignment horizontal="center" vertical="center"/>
    </xf>
    <xf numFmtId="0" fontId="0" fillId="11" borderId="35" xfId="0" applyFill="1" applyBorder="1" applyAlignment="1">
      <alignment vertical="center"/>
    </xf>
    <xf numFmtId="0" fontId="0" fillId="11" borderId="51" xfId="0" applyFill="1" applyBorder="1" applyAlignment="1">
      <alignment vertical="center"/>
    </xf>
    <xf numFmtId="0" fontId="0" fillId="11" borderId="34" xfId="0" applyFill="1" applyBorder="1" applyAlignment="1">
      <alignment vertical="center"/>
    </xf>
    <xf numFmtId="171" fontId="0" fillId="11" borderId="35" xfId="0" applyNumberFormat="1" applyFill="1" applyBorder="1" applyAlignment="1">
      <alignment vertical="center"/>
    </xf>
    <xf numFmtId="0" fontId="0" fillId="11" borderId="35" xfId="0" applyFill="1" applyBorder="1" applyAlignment="1">
      <alignment horizontal="left" vertical="center"/>
    </xf>
    <xf numFmtId="0" fontId="0" fillId="11" borderId="51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171" fontId="0" fillId="11" borderId="35" xfId="0" applyNumberFormat="1" applyFill="1" applyBorder="1"/>
    <xf numFmtId="0" fontId="0" fillId="11" borderId="34" xfId="0" applyFill="1" applyBorder="1"/>
    <xf numFmtId="0" fontId="0" fillId="11" borderId="35" xfId="0" applyFill="1" applyBorder="1"/>
    <xf numFmtId="0" fontId="0" fillId="11" borderId="51" xfId="0" applyFill="1" applyBorder="1"/>
    <xf numFmtId="171" fontId="0" fillId="11" borderId="29" xfId="0" applyNumberFormat="1" applyFill="1" applyBorder="1"/>
    <xf numFmtId="0" fontId="0" fillId="11" borderId="29" xfId="0" applyFill="1" applyBorder="1"/>
    <xf numFmtId="0" fontId="67" fillId="25" borderId="47" xfId="0" applyFont="1" applyFill="1" applyBorder="1"/>
    <xf numFmtId="0" fontId="67" fillId="25" borderId="52" xfId="0" applyFont="1" applyFill="1" applyBorder="1"/>
    <xf numFmtId="0" fontId="67" fillId="25" borderId="93" xfId="0" applyFont="1" applyFill="1" applyBorder="1" applyAlignment="1">
      <alignment horizontal="right"/>
    </xf>
    <xf numFmtId="0" fontId="67" fillId="25" borderId="67" xfId="0" applyFont="1" applyFill="1" applyBorder="1" applyAlignment="1">
      <alignment horizontal="right"/>
    </xf>
    <xf numFmtId="0" fontId="67" fillId="25" borderId="67" xfId="0" applyFont="1" applyFill="1" applyBorder="1" applyAlignment="1">
      <alignment horizontal="right" vertical="center"/>
    </xf>
    <xf numFmtId="0" fontId="67" fillId="25" borderId="60" xfId="0" applyFont="1" applyFill="1" applyBorder="1" applyAlignment="1">
      <alignment horizontal="right"/>
    </xf>
    <xf numFmtId="0" fontId="0" fillId="25" borderId="30" xfId="0" applyFill="1" applyBorder="1"/>
    <xf numFmtId="0" fontId="0" fillId="25" borderId="50" xfId="0" applyFill="1" applyBorder="1"/>
    <xf numFmtId="0" fontId="0" fillId="25" borderId="64" xfId="0" applyFill="1" applyBorder="1"/>
    <xf numFmtId="0" fontId="0" fillId="25" borderId="64" xfId="0" applyFill="1" applyBorder="1" applyAlignment="1">
      <alignment vertical="center"/>
    </xf>
    <xf numFmtId="0" fontId="0" fillId="25" borderId="0" xfId="0" applyFill="1" applyBorder="1"/>
    <xf numFmtId="0" fontId="0" fillId="16" borderId="0" xfId="0" applyFill="1"/>
    <xf numFmtId="0" fontId="10" fillId="16" borderId="0" xfId="0" applyFont="1" applyFill="1"/>
    <xf numFmtId="0" fontId="0" fillId="26" borderId="0" xfId="0" applyFill="1" applyAlignment="1">
      <alignment vertical="center"/>
    </xf>
    <xf numFmtId="0" fontId="0" fillId="26" borderId="0" xfId="0" applyFill="1"/>
    <xf numFmtId="0" fontId="13" fillId="16" borderId="0" xfId="0" applyFont="1" applyFill="1"/>
    <xf numFmtId="0" fontId="0" fillId="27" borderId="0" xfId="0" applyFill="1" applyAlignment="1">
      <alignment vertical="center"/>
    </xf>
    <xf numFmtId="0" fontId="52" fillId="16" borderId="0" xfId="0" applyFont="1" applyFill="1"/>
    <xf numFmtId="0" fontId="54" fillId="16" borderId="0" xfId="0" applyFont="1" applyFill="1" applyAlignment="1">
      <alignment horizontal="center"/>
    </xf>
    <xf numFmtId="0" fontId="54" fillId="16" borderId="0" xfId="0" applyFont="1" applyFill="1"/>
    <xf numFmtId="0" fontId="23" fillId="16" borderId="0" xfId="0" applyFont="1" applyFill="1" applyAlignment="1">
      <alignment horizontal="center"/>
    </xf>
    <xf numFmtId="0" fontId="23" fillId="16" borderId="0" xfId="0" applyFont="1" applyFill="1"/>
    <xf numFmtId="0" fontId="10" fillId="16" borderId="0" xfId="0" applyFont="1" applyFill="1" applyAlignment="1">
      <alignment horizontal="center"/>
    </xf>
    <xf numFmtId="170" fontId="10" fillId="16" borderId="0" xfId="0" applyNumberFormat="1" applyFont="1" applyFill="1"/>
    <xf numFmtId="0" fontId="0" fillId="11" borderId="0" xfId="0" applyFill="1" applyBorder="1" applyAlignment="1">
      <alignment horizontal="right" vertical="center"/>
    </xf>
    <xf numFmtId="0" fontId="53" fillId="11" borderId="0" xfId="0" applyFont="1" applyFill="1" applyBorder="1" applyAlignment="1">
      <alignment vertical="center"/>
    </xf>
    <xf numFmtId="171" fontId="0" fillId="11" borderId="0" xfId="0" applyNumberFormat="1" applyFill="1" applyBorder="1" applyAlignment="1">
      <alignment horizontal="left" vertical="center"/>
    </xf>
    <xf numFmtId="0" fontId="0" fillId="30" borderId="47" xfId="0" applyFill="1" applyBorder="1" applyAlignment="1">
      <alignment vertical="center"/>
    </xf>
    <xf numFmtId="0" fontId="0" fillId="30" borderId="52" xfId="0" applyFill="1" applyBorder="1"/>
    <xf numFmtId="0" fontId="0" fillId="30" borderId="52" xfId="0" applyFill="1" applyBorder="1" applyAlignment="1">
      <alignment vertical="center"/>
    </xf>
    <xf numFmtId="0" fontId="0" fillId="30" borderId="93" xfId="0" applyFill="1" applyBorder="1" applyAlignment="1">
      <alignment vertical="center"/>
    </xf>
    <xf numFmtId="0" fontId="0" fillId="30" borderId="67" xfId="0" applyFill="1" applyBorder="1" applyAlignment="1">
      <alignment vertical="center"/>
    </xf>
    <xf numFmtId="0" fontId="0" fillId="30" borderId="60" xfId="0" applyFill="1" applyBorder="1" applyAlignment="1">
      <alignment vertical="center"/>
    </xf>
    <xf numFmtId="0" fontId="0" fillId="30" borderId="30" xfId="0" applyFill="1" applyBorder="1" applyAlignment="1">
      <alignment vertical="center"/>
    </xf>
    <xf numFmtId="0" fontId="0" fillId="30" borderId="50" xfId="0" applyFill="1" applyBorder="1" applyAlignment="1">
      <alignment vertical="center"/>
    </xf>
    <xf numFmtId="0" fontId="0" fillId="30" borderId="64" xfId="0" applyFill="1" applyBorder="1" applyAlignment="1">
      <alignment vertical="center"/>
    </xf>
    <xf numFmtId="0" fontId="0" fillId="30" borderId="0" xfId="0" applyFill="1" applyBorder="1" applyAlignment="1">
      <alignment vertical="center"/>
    </xf>
    <xf numFmtId="0" fontId="0" fillId="30" borderId="0" xfId="0" applyFill="1" applyBorder="1"/>
    <xf numFmtId="0" fontId="0" fillId="31" borderId="0" xfId="0" applyFill="1" applyAlignment="1">
      <alignment vertical="center"/>
    </xf>
    <xf numFmtId="0" fontId="0" fillId="32" borderId="0" xfId="0" applyFill="1" applyAlignment="1">
      <alignment vertical="center"/>
    </xf>
    <xf numFmtId="0" fontId="0" fillId="31" borderId="0" xfId="0" applyFill="1"/>
    <xf numFmtId="0" fontId="0" fillId="33" borderId="0" xfId="0" applyFill="1"/>
    <xf numFmtId="0" fontId="0" fillId="12" borderId="82" xfId="0" applyFill="1" applyBorder="1" applyAlignment="1">
      <alignment horizontal="center" vertical="center"/>
    </xf>
    <xf numFmtId="0" fontId="0" fillId="12" borderId="82" xfId="0" applyFill="1" applyBorder="1" applyAlignment="1">
      <alignment vertical="center"/>
    </xf>
    <xf numFmtId="0" fontId="0" fillId="33" borderId="0" xfId="0" applyFill="1" applyAlignment="1">
      <alignment vertical="center"/>
    </xf>
    <xf numFmtId="0" fontId="0" fillId="17" borderId="0" xfId="0" applyFill="1" applyAlignment="1">
      <alignment vertical="center"/>
    </xf>
    <xf numFmtId="0" fontId="0" fillId="12" borderId="83" xfId="0" applyFill="1" applyBorder="1" applyAlignment="1">
      <alignment vertical="center"/>
    </xf>
    <xf numFmtId="0" fontId="0" fillId="12" borderId="84" xfId="0" applyFill="1" applyBorder="1" applyAlignment="1">
      <alignment vertical="center"/>
    </xf>
    <xf numFmtId="0" fontId="0" fillId="12" borderId="85" xfId="0" applyFill="1" applyBorder="1" applyAlignment="1">
      <alignment horizontal="right" vertical="center"/>
    </xf>
    <xf numFmtId="0" fontId="0" fillId="12" borderId="83" xfId="0" applyFill="1" applyBorder="1"/>
    <xf numFmtId="0" fontId="0" fillId="25" borderId="0" xfId="0" applyFill="1"/>
    <xf numFmtId="0" fontId="0" fillId="34" borderId="0" xfId="0" applyFill="1"/>
    <xf numFmtId="0" fontId="0" fillId="35" borderId="0" xfId="0" applyFill="1"/>
    <xf numFmtId="0" fontId="0" fillId="36" borderId="82" xfId="0" applyFill="1" applyBorder="1" applyAlignment="1">
      <alignment horizontal="center" vertical="center"/>
    </xf>
    <xf numFmtId="0" fontId="0" fillId="13" borderId="82" xfId="0" applyFill="1" applyBorder="1" applyAlignment="1">
      <alignment horizontal="center" vertical="center"/>
    </xf>
    <xf numFmtId="172" fontId="0" fillId="13" borderId="82" xfId="0" applyNumberFormat="1" applyFill="1" applyBorder="1" applyAlignment="1">
      <alignment horizontal="center" vertical="center"/>
    </xf>
    <xf numFmtId="0" fontId="0" fillId="25" borderId="0" xfId="0" applyFill="1" applyAlignment="1">
      <alignment vertical="center"/>
    </xf>
    <xf numFmtId="0" fontId="0" fillId="37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0" fillId="11" borderId="81" xfId="0" applyFill="1" applyBorder="1" applyAlignment="1">
      <alignment vertical="center"/>
    </xf>
    <xf numFmtId="0" fontId="0" fillId="11" borderId="0" xfId="0" applyFill="1" applyAlignment="1">
      <alignment horizontal="right" vertical="center"/>
    </xf>
    <xf numFmtId="0" fontId="53" fillId="11" borderId="0" xfId="0" applyFont="1" applyFill="1" applyAlignment="1">
      <alignment vertical="center"/>
    </xf>
    <xf numFmtId="0" fontId="0" fillId="11" borderId="81" xfId="0" applyFill="1" applyBorder="1" applyAlignment="1">
      <alignment horizontal="right" vertical="center"/>
    </xf>
    <xf numFmtId="171" fontId="0" fillId="11" borderId="0" xfId="0" applyNumberFormat="1" applyFill="1" applyAlignment="1">
      <alignment horizontal="left" vertical="center"/>
    </xf>
    <xf numFmtId="0" fontId="0" fillId="28" borderId="0" xfId="0" applyFill="1" applyAlignment="1">
      <alignment vertical="center"/>
    </xf>
    <xf numFmtId="0" fontId="78" fillId="19" borderId="0" xfId="0" applyFont="1" applyFill="1" applyAlignment="1">
      <alignment vertical="center"/>
    </xf>
    <xf numFmtId="0" fontId="78" fillId="38" borderId="0" xfId="0" applyFont="1" applyFill="1" applyAlignment="1">
      <alignment vertical="center"/>
    </xf>
    <xf numFmtId="0" fontId="0" fillId="30" borderId="0" xfId="0" applyFill="1"/>
    <xf numFmtId="0" fontId="0" fillId="30" borderId="0" xfId="0" applyFill="1" applyAlignment="1">
      <alignment vertical="center"/>
    </xf>
    <xf numFmtId="0" fontId="0" fillId="28" borderId="0" xfId="0" applyFill="1"/>
    <xf numFmtId="0" fontId="0" fillId="39" borderId="0" xfId="0" applyFill="1"/>
    <xf numFmtId="0" fontId="78" fillId="12" borderId="83" xfId="0" applyFont="1" applyFill="1" applyBorder="1"/>
    <xf numFmtId="0" fontId="78" fillId="12" borderId="85" xfId="0" applyFont="1" applyFill="1" applyBorder="1" applyAlignment="1">
      <alignment horizontal="right" vertical="center"/>
    </xf>
    <xf numFmtId="0" fontId="78" fillId="12" borderId="82" xfId="0" applyFont="1" applyFill="1" applyBorder="1" applyAlignment="1">
      <alignment horizontal="center" vertical="center"/>
    </xf>
    <xf numFmtId="0" fontId="79" fillId="12" borderId="85" xfId="0" applyFont="1" applyFill="1" applyBorder="1" applyAlignment="1">
      <alignment horizontal="right" vertical="center"/>
    </xf>
    <xf numFmtId="0" fontId="0" fillId="13" borderId="82" xfId="0" applyFill="1" applyBorder="1" applyAlignment="1">
      <alignment vertical="center"/>
    </xf>
    <xf numFmtId="0" fontId="0" fillId="40" borderId="0" xfId="0" applyFill="1" applyAlignment="1">
      <alignment vertical="center"/>
    </xf>
    <xf numFmtId="0" fontId="0" fillId="29" borderId="0" xfId="0" applyFill="1" applyAlignment="1">
      <alignment vertical="center"/>
    </xf>
    <xf numFmtId="171" fontId="0" fillId="13" borderId="82" xfId="0" applyNumberFormat="1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81" fillId="12" borderId="82" xfId="0" applyFont="1" applyFill="1" applyBorder="1" applyAlignment="1">
      <alignment horizontal="right" vertical="center"/>
    </xf>
    <xf numFmtId="0" fontId="0" fillId="13" borderId="86" xfId="0" applyFill="1" applyBorder="1"/>
    <xf numFmtId="0" fontId="0" fillId="13" borderId="81" xfId="0" applyFill="1" applyBorder="1"/>
    <xf numFmtId="0" fontId="0" fillId="27" borderId="0" xfId="0" applyFill="1"/>
    <xf numFmtId="0" fontId="0" fillId="11" borderId="0" xfId="0" applyFill="1"/>
    <xf numFmtId="0" fontId="0" fillId="11" borderId="81" xfId="0" applyFill="1" applyBorder="1"/>
    <xf numFmtId="0" fontId="81" fillId="9" borderId="82" xfId="0" applyFont="1" applyFill="1" applyBorder="1" applyAlignment="1">
      <alignment horizontal="center" vertical="center"/>
    </xf>
    <xf numFmtId="0" fontId="81" fillId="36" borderId="82" xfId="0" applyFont="1" applyFill="1" applyBorder="1" applyAlignment="1">
      <alignment horizontal="center" vertical="center"/>
    </xf>
    <xf numFmtId="172" fontId="0" fillId="13" borderId="0" xfId="0" applyNumberFormat="1" applyFill="1"/>
    <xf numFmtId="173" fontId="0" fillId="13" borderId="82" xfId="0" applyNumberFormat="1" applyFill="1" applyBorder="1" applyAlignment="1">
      <alignment horizontal="center" vertical="center"/>
    </xf>
    <xf numFmtId="169" fontId="0" fillId="13" borderId="82" xfId="0" applyNumberFormat="1" applyFill="1" applyBorder="1" applyAlignment="1">
      <alignment horizontal="center" vertical="center"/>
    </xf>
    <xf numFmtId="0" fontId="22" fillId="16" borderId="0" xfId="0" applyFont="1" applyFill="1" applyAlignment="1">
      <alignment horizontal="center" vertical="center"/>
    </xf>
    <xf numFmtId="0" fontId="55" fillId="16" borderId="0" xfId="0" applyFont="1" applyFill="1" applyAlignment="1">
      <alignment horizontal="center" vertical="center"/>
    </xf>
    <xf numFmtId="0" fontId="0" fillId="31" borderId="0" xfId="0" applyFill="1" applyAlignment="1">
      <alignment horizontal="center" vertical="center"/>
    </xf>
    <xf numFmtId="0" fontId="0" fillId="12" borderId="84" xfId="0" applyFill="1" applyBorder="1"/>
    <xf numFmtId="0" fontId="52" fillId="39" borderId="0" xfId="0" applyFont="1" applyFill="1"/>
    <xf numFmtId="0" fontId="0" fillId="13" borderId="82" xfId="0" applyFill="1" applyBorder="1"/>
    <xf numFmtId="0" fontId="81" fillId="12" borderId="82" xfId="0" applyFont="1" applyFill="1" applyBorder="1" applyAlignment="1">
      <alignment horizontal="center" vertical="center"/>
    </xf>
    <xf numFmtId="0" fontId="0" fillId="16" borderId="0" xfId="0" applyFill="1" applyProtection="1">
      <protection locked="0"/>
    </xf>
    <xf numFmtId="0" fontId="56" fillId="16" borderId="0" xfId="0" applyFont="1" applyFill="1" applyProtection="1">
      <protection locked="0"/>
    </xf>
    <xf numFmtId="0" fontId="0" fillId="16" borderId="0" xfId="0" applyFill="1" applyAlignment="1" applyProtection="1">
      <alignment horizontal="center"/>
      <protection locked="0"/>
    </xf>
    <xf numFmtId="0" fontId="57" fillId="16" borderId="0" xfId="0" applyFont="1" applyFill="1" applyProtection="1">
      <protection locked="0"/>
    </xf>
    <xf numFmtId="0" fontId="0" fillId="0" borderId="82" xfId="0" applyFill="1" applyBorder="1" applyAlignment="1">
      <alignment horizontal="center" vertical="center"/>
    </xf>
    <xf numFmtId="174" fontId="0" fillId="0" borderId="82" xfId="0" applyNumberFormat="1" applyFill="1" applyBorder="1" applyAlignment="1">
      <alignment horizontal="center" vertical="center"/>
    </xf>
    <xf numFmtId="172" fontId="0" fillId="0" borderId="82" xfId="0" applyNumberFormat="1" applyFill="1" applyBorder="1" applyAlignment="1">
      <alignment horizontal="center" vertical="center"/>
    </xf>
    <xf numFmtId="172" fontId="0" fillId="0" borderId="0" xfId="0" applyNumberFormat="1" applyFill="1" applyAlignment="1">
      <alignment horizontal="center" vertical="center"/>
    </xf>
    <xf numFmtId="0" fontId="0" fillId="12" borderId="82" xfId="0" applyFill="1" applyBorder="1"/>
    <xf numFmtId="0" fontId="0" fillId="0" borderId="82" xfId="0" applyFill="1" applyBorder="1"/>
    <xf numFmtId="174" fontId="0" fillId="0" borderId="82" xfId="0" applyNumberFormat="1" applyFill="1" applyBorder="1"/>
    <xf numFmtId="0" fontId="0" fillId="0" borderId="0" xfId="0" applyFill="1"/>
    <xf numFmtId="172" fontId="0" fillId="0" borderId="82" xfId="0" applyNumberFormat="1" applyFill="1" applyBorder="1"/>
    <xf numFmtId="0" fontId="0" fillId="17" borderId="82" xfId="0" applyFill="1" applyBorder="1" applyAlignment="1">
      <alignment horizontal="right"/>
    </xf>
    <xf numFmtId="0" fontId="0" fillId="41" borderId="0" xfId="0" applyFill="1"/>
    <xf numFmtId="0" fontId="0" fillId="0" borderId="0" xfId="0" applyFill="1" applyAlignment="1">
      <alignment vertical="center"/>
    </xf>
    <xf numFmtId="0" fontId="0" fillId="42" borderId="0" xfId="0" applyFill="1" applyAlignment="1">
      <alignment vertical="center"/>
    </xf>
    <xf numFmtId="0" fontId="0" fillId="42" borderId="0" xfId="0" applyFill="1"/>
    <xf numFmtId="0" fontId="0" fillId="42" borderId="0" xfId="0" applyFill="1" applyBorder="1"/>
    <xf numFmtId="0" fontId="0" fillId="0" borderId="0" xfId="0" applyFill="1" applyAlignment="1">
      <alignment horizontal="right" vertical="center"/>
    </xf>
    <xf numFmtId="0" fontId="53" fillId="0" borderId="0" xfId="0" applyFont="1" applyFill="1" applyAlignment="1">
      <alignment vertical="center"/>
    </xf>
    <xf numFmtId="171" fontId="0" fillId="0" borderId="0" xfId="0" applyNumberFormat="1" applyFill="1" applyAlignment="1">
      <alignment horizontal="left" vertical="center"/>
    </xf>
    <xf numFmtId="0" fontId="13" fillId="4" borderId="13" xfId="0" applyFont="1" applyFill="1" applyBorder="1" applyAlignment="1" applyProtection="1">
      <alignment vertical="top"/>
      <protection locked="0"/>
    </xf>
    <xf numFmtId="0" fontId="14" fillId="4" borderId="25" xfId="0" applyFont="1" applyFill="1" applyBorder="1" applyAlignment="1" applyProtection="1">
      <alignment horizontal="left" vertical="center"/>
      <protection hidden="1"/>
    </xf>
    <xf numFmtId="0" fontId="14" fillId="4" borderId="38" xfId="0" applyFont="1" applyFill="1" applyBorder="1" applyAlignment="1" applyProtection="1">
      <alignment horizontal="left" vertical="center"/>
      <protection hidden="1"/>
    </xf>
    <xf numFmtId="0" fontId="14" fillId="4" borderId="26" xfId="0" applyFont="1" applyFill="1" applyBorder="1" applyAlignment="1" applyProtection="1">
      <alignment horizontal="left" vertical="center"/>
      <protection hidden="1"/>
    </xf>
    <xf numFmtId="0" fontId="24" fillId="4" borderId="15" xfId="0" applyFont="1" applyFill="1" applyBorder="1" applyAlignment="1" applyProtection="1">
      <alignment horizontal="right" vertical="center"/>
      <protection hidden="1"/>
    </xf>
    <xf numFmtId="0" fontId="41" fillId="4" borderId="0" xfId="0" applyFont="1" applyFill="1" applyBorder="1" applyAlignment="1" applyProtection="1">
      <alignment horizontal="center"/>
      <protection locked="0" hidden="1"/>
    </xf>
    <xf numFmtId="0" fontId="72" fillId="15" borderId="24" xfId="0" applyFont="1" applyFill="1" applyBorder="1" applyAlignment="1" applyProtection="1">
      <alignment horizontal="right" shrinkToFit="1"/>
      <protection hidden="1"/>
    </xf>
    <xf numFmtId="0" fontId="17" fillId="4" borderId="0" xfId="0" applyFont="1" applyFill="1" applyBorder="1" applyProtection="1">
      <protection hidden="1"/>
    </xf>
    <xf numFmtId="0" fontId="15" fillId="4" borderId="0" xfId="0" applyFont="1" applyFill="1" applyBorder="1" applyProtection="1">
      <protection hidden="1"/>
    </xf>
    <xf numFmtId="0" fontId="17" fillId="4" borderId="0" xfId="0" applyFont="1" applyFill="1" applyBorder="1" applyAlignment="1" applyProtection="1">
      <alignment horizontal="left" shrinkToFit="1"/>
      <protection hidden="1"/>
    </xf>
    <xf numFmtId="166" fontId="17" fillId="4" borderId="18" xfId="0" applyNumberFormat="1" applyFont="1" applyFill="1" applyBorder="1" applyAlignment="1" applyProtection="1">
      <alignment horizontal="left" shrinkToFit="1"/>
      <protection hidden="1"/>
    </xf>
    <xf numFmtId="0" fontId="17" fillId="4" borderId="0" xfId="0" applyFont="1" applyFill="1" applyBorder="1" applyAlignment="1" applyProtection="1">
      <alignment shrinkToFit="1"/>
      <protection hidden="1"/>
    </xf>
    <xf numFmtId="0" fontId="13" fillId="4" borderId="13" xfId="0" applyFont="1" applyFill="1" applyBorder="1" applyAlignment="1" applyProtection="1">
      <alignment horizontal="center"/>
      <protection hidden="1"/>
    </xf>
    <xf numFmtId="0" fontId="15" fillId="4" borderId="50" xfId="0" applyFont="1" applyFill="1" applyBorder="1" applyProtection="1">
      <protection hidden="1"/>
    </xf>
    <xf numFmtId="0" fontId="42" fillId="4" borderId="0" xfId="0" applyFont="1" applyFill="1" applyBorder="1" applyProtection="1">
      <protection hidden="1"/>
    </xf>
    <xf numFmtId="0" fontId="40" fillId="4" borderId="0" xfId="0" applyFont="1" applyFill="1" applyBorder="1" applyAlignment="1" applyProtection="1">
      <alignment horizontal="left"/>
      <protection hidden="1"/>
    </xf>
    <xf numFmtId="0" fontId="41" fillId="4" borderId="0" xfId="0" applyFont="1" applyFill="1" applyBorder="1" applyAlignment="1" applyProtection="1">
      <alignment horizontal="center"/>
      <protection hidden="1"/>
    </xf>
    <xf numFmtId="0" fontId="24" fillId="4" borderId="95" xfId="0" applyFont="1" applyFill="1" applyBorder="1" applyAlignment="1" applyProtection="1">
      <alignment horizontal="center" vertical="center"/>
      <protection hidden="1"/>
    </xf>
    <xf numFmtId="0" fontId="33" fillId="0" borderId="0" xfId="0" applyFont="1" applyBorder="1" applyProtection="1">
      <protection hidden="1"/>
    </xf>
    <xf numFmtId="0" fontId="41" fillId="4" borderId="94" xfId="0" applyFont="1" applyFill="1" applyBorder="1" applyAlignment="1" applyProtection="1">
      <alignment horizontal="center"/>
      <protection locked="0" hidden="1"/>
    </xf>
    <xf numFmtId="0" fontId="41" fillId="4" borderId="94" xfId="0" applyFont="1" applyFill="1" applyBorder="1" applyAlignment="1" applyProtection="1">
      <alignment horizontal="center"/>
      <protection hidden="1"/>
    </xf>
    <xf numFmtId="0" fontId="18" fillId="4" borderId="13" xfId="0" applyFont="1" applyFill="1" applyBorder="1" applyAlignment="1" applyProtection="1">
      <alignment horizontal="center" vertical="center"/>
      <protection hidden="1"/>
    </xf>
    <xf numFmtId="0" fontId="18" fillId="4" borderId="0" xfId="0" applyFont="1" applyFill="1" applyBorder="1" applyAlignment="1" applyProtection="1">
      <alignment horizontal="center" vertical="center"/>
      <protection hidden="1"/>
    </xf>
    <xf numFmtId="0" fontId="40" fillId="4" borderId="0" xfId="0" applyFont="1" applyFill="1" applyBorder="1" applyAlignment="1" applyProtection="1">
      <alignment horizontal="left" vertical="center" wrapText="1"/>
      <protection hidden="1"/>
    </xf>
    <xf numFmtId="0" fontId="17" fillId="4" borderId="0" xfId="0" applyFont="1" applyFill="1" applyBorder="1" applyAlignment="1" applyProtection="1">
      <alignment horizontal="center"/>
      <protection hidden="1"/>
    </xf>
    <xf numFmtId="0" fontId="40" fillId="4" borderId="0" xfId="0" applyFont="1" applyFill="1" applyBorder="1" applyAlignment="1" applyProtection="1">
      <alignment horizontal="left" wrapText="1"/>
      <protection hidden="1"/>
    </xf>
    <xf numFmtId="0" fontId="42" fillId="4" borderId="0" xfId="0" applyFont="1" applyFill="1" applyBorder="1" applyAlignment="1" applyProtection="1">
      <alignment horizontal="left" wrapText="1"/>
      <protection hidden="1"/>
    </xf>
    <xf numFmtId="0" fontId="40" fillId="4" borderId="0" xfId="0" applyFont="1" applyFill="1" applyBorder="1" applyAlignment="1" applyProtection="1">
      <alignment wrapText="1"/>
      <protection hidden="1"/>
    </xf>
    <xf numFmtId="0" fontId="13" fillId="4" borderId="0" xfId="0" applyFont="1" applyFill="1" applyBorder="1" applyAlignment="1">
      <alignment vertical="top"/>
    </xf>
    <xf numFmtId="0" fontId="51" fillId="4" borderId="0" xfId="0" applyFont="1" applyFill="1" applyAlignment="1">
      <alignment wrapText="1"/>
    </xf>
    <xf numFmtId="0" fontId="2" fillId="7" borderId="0" xfId="0" applyFont="1" applyFill="1" applyAlignment="1" applyProtection="1">
      <alignment horizontal="center"/>
      <protection hidden="1"/>
    </xf>
    <xf numFmtId="0" fontId="63" fillId="7" borderId="0" xfId="0" applyFont="1" applyFill="1" applyAlignment="1" applyProtection="1">
      <alignment horizontal="center" wrapText="1"/>
      <protection hidden="1"/>
    </xf>
    <xf numFmtId="0" fontId="63" fillId="7" borderId="0" xfId="0" applyFont="1" applyFill="1" applyAlignment="1" applyProtection="1">
      <alignment horizontal="center"/>
      <protection hidden="1"/>
    </xf>
    <xf numFmtId="0" fontId="62" fillId="2" borderId="1" xfId="0" applyFont="1" applyFill="1" applyBorder="1" applyAlignment="1" applyProtection="1">
      <alignment horizontal="center"/>
      <protection hidden="1"/>
    </xf>
    <xf numFmtId="0" fontId="63" fillId="14" borderId="90" xfId="0" applyFont="1" applyFill="1" applyBorder="1" applyAlignment="1" applyProtection="1">
      <alignment horizontal="center"/>
      <protection hidden="1"/>
    </xf>
    <xf numFmtId="0" fontId="63" fillId="14" borderId="91" xfId="0" applyFont="1" applyFill="1" applyBorder="1" applyAlignment="1" applyProtection="1">
      <alignment horizontal="center"/>
      <protection hidden="1"/>
    </xf>
    <xf numFmtId="0" fontId="63" fillId="14" borderId="92" xfId="0" applyFont="1" applyFill="1" applyBorder="1" applyAlignment="1" applyProtection="1">
      <alignment horizontal="center"/>
      <protection hidden="1"/>
    </xf>
    <xf numFmtId="0" fontId="0" fillId="9" borderId="5" xfId="0" applyFill="1" applyBorder="1" applyAlignment="1" applyProtection="1">
      <alignment horizontal="center" vertical="center"/>
      <protection hidden="1"/>
    </xf>
    <xf numFmtId="0" fontId="64" fillId="18" borderId="0" xfId="0" applyFont="1" applyFill="1" applyAlignment="1" applyProtection="1">
      <alignment horizontal="center"/>
      <protection hidden="1"/>
    </xf>
    <xf numFmtId="49" fontId="0" fillId="11" borderId="6" xfId="0" applyNumberFormat="1" applyFill="1" applyBorder="1" applyAlignment="1" applyProtection="1">
      <alignment horizontal="left" shrinkToFit="1"/>
      <protection locked="0"/>
    </xf>
    <xf numFmtId="49" fontId="0" fillId="11" borderId="7" xfId="0" applyNumberFormat="1" applyFill="1" applyBorder="1" applyAlignment="1" applyProtection="1">
      <alignment horizontal="left" shrinkToFit="1"/>
      <protection locked="0"/>
    </xf>
    <xf numFmtId="0" fontId="0" fillId="11" borderId="7" xfId="0" applyFill="1" applyBorder="1" applyAlignment="1" applyProtection="1">
      <alignment horizontal="center" shrinkToFit="1"/>
      <protection locked="0"/>
    </xf>
    <xf numFmtId="0" fontId="0" fillId="9" borderId="0" xfId="0" applyFill="1" applyAlignment="1" applyProtection="1">
      <alignment horizontal="left"/>
      <protection hidden="1"/>
    </xf>
    <xf numFmtId="0" fontId="63" fillId="14" borderId="4" xfId="0" applyFont="1" applyFill="1" applyBorder="1" applyAlignment="1" applyProtection="1">
      <alignment horizontal="center"/>
      <protection hidden="1"/>
    </xf>
    <xf numFmtId="0" fontId="0" fillId="11" borderId="7" xfId="0" applyFill="1" applyBorder="1" applyAlignment="1" applyProtection="1">
      <alignment horizontal="left" shrinkToFit="1"/>
      <protection locked="0"/>
    </xf>
    <xf numFmtId="0" fontId="0" fillId="11" borderId="11" xfId="0" applyFill="1" applyBorder="1" applyAlignment="1" applyProtection="1">
      <alignment horizontal="left" shrinkToFit="1"/>
      <protection locked="0"/>
    </xf>
    <xf numFmtId="0" fontId="12" fillId="9" borderId="0" xfId="2" applyFill="1" applyBorder="1" applyAlignment="1" applyProtection="1">
      <alignment horizontal="center"/>
      <protection hidden="1"/>
    </xf>
    <xf numFmtId="0" fontId="0" fillId="11" borderId="7" xfId="0" applyFill="1" applyBorder="1" applyAlignment="1" applyProtection="1">
      <alignment shrinkToFit="1"/>
      <protection locked="0"/>
    </xf>
    <xf numFmtId="0" fontId="40" fillId="4" borderId="0" xfId="0" applyFont="1" applyFill="1" applyAlignment="1" applyProtection="1">
      <alignment horizontal="left"/>
      <protection hidden="1"/>
    </xf>
    <xf numFmtId="0" fontId="40" fillId="4" borderId="94" xfId="0" applyFont="1" applyFill="1" applyBorder="1" applyAlignment="1" applyProtection="1">
      <alignment horizontal="left"/>
      <protection hidden="1"/>
    </xf>
    <xf numFmtId="0" fontId="72" fillId="18" borderId="1" xfId="0" applyFont="1" applyFill="1" applyBorder="1" applyAlignment="1" applyProtection="1">
      <alignment horizontal="center" vertical="center"/>
      <protection hidden="1"/>
    </xf>
    <xf numFmtId="0" fontId="40" fillId="4" borderId="94" xfId="0" applyFont="1" applyFill="1" applyBorder="1" applyAlignment="1" applyProtection="1">
      <alignment horizontal="left" wrapText="1"/>
      <protection hidden="1"/>
    </xf>
    <xf numFmtId="0" fontId="17" fillId="4" borderId="0" xfId="0" applyFont="1" applyFill="1" applyBorder="1" applyAlignment="1" applyProtection="1">
      <alignment horizontal="left" shrinkToFit="1"/>
      <protection hidden="1"/>
    </xf>
    <xf numFmtId="0" fontId="17" fillId="4" borderId="16" xfId="0" applyFont="1" applyFill="1" applyBorder="1" applyAlignment="1" applyProtection="1">
      <alignment horizontal="left" shrinkToFit="1"/>
      <protection hidden="1"/>
    </xf>
    <xf numFmtId="166" fontId="17" fillId="4" borderId="18" xfId="0" applyNumberFormat="1" applyFont="1" applyFill="1" applyBorder="1" applyAlignment="1" applyProtection="1">
      <alignment horizontal="left" shrinkToFit="1"/>
      <protection hidden="1"/>
    </xf>
    <xf numFmtId="166" fontId="17" fillId="4" borderId="19" xfId="0" applyNumberFormat="1" applyFont="1" applyFill="1" applyBorder="1" applyAlignment="1" applyProtection="1">
      <alignment horizontal="left" shrinkToFit="1"/>
      <protection hidden="1"/>
    </xf>
    <xf numFmtId="0" fontId="73" fillId="14" borderId="25" xfId="0" applyFont="1" applyFill="1" applyBorder="1" applyAlignment="1" applyProtection="1">
      <alignment horizontal="center" vertical="top" wrapText="1"/>
      <protection hidden="1"/>
    </xf>
    <xf numFmtId="0" fontId="13" fillId="4" borderId="12" xfId="0" applyFont="1" applyFill="1" applyBorder="1" applyAlignment="1" applyProtection="1">
      <alignment horizontal="center"/>
      <protection hidden="1"/>
    </xf>
    <xf numFmtId="0" fontId="13" fillId="4" borderId="13" xfId="0" applyFont="1" applyFill="1" applyBorder="1" applyAlignment="1" applyProtection="1">
      <alignment horizontal="center"/>
      <protection hidden="1"/>
    </xf>
    <xf numFmtId="0" fontId="13" fillId="4" borderId="14" xfId="0" applyFont="1" applyFill="1" applyBorder="1" applyAlignment="1" applyProtection="1">
      <alignment horizontal="center"/>
      <protection hidden="1"/>
    </xf>
    <xf numFmtId="0" fontId="17" fillId="4" borderId="15" xfId="0" applyFont="1" applyFill="1" applyBorder="1" applyAlignment="1" applyProtection="1">
      <alignment horizontal="center"/>
      <protection hidden="1"/>
    </xf>
    <xf numFmtId="0" fontId="17" fillId="4" borderId="0" xfId="0" applyFont="1" applyFill="1" applyBorder="1" applyAlignment="1" applyProtection="1">
      <alignment horizontal="center"/>
      <protection hidden="1"/>
    </xf>
    <xf numFmtId="0" fontId="17" fillId="4" borderId="50" xfId="0" applyFont="1" applyFill="1" applyBorder="1" applyAlignment="1" applyProtection="1">
      <alignment horizontal="center"/>
      <protection hidden="1"/>
    </xf>
    <xf numFmtId="0" fontId="72" fillId="15" borderId="23" xfId="0" applyFont="1" applyFill="1" applyBorder="1" applyAlignment="1" applyProtection="1">
      <alignment horizontal="left" vertical="center" shrinkToFit="1"/>
      <protection hidden="1"/>
    </xf>
    <xf numFmtId="0" fontId="72" fillId="14" borderId="26" xfId="0" applyFont="1" applyFill="1" applyBorder="1" applyAlignment="1" applyProtection="1">
      <alignment horizontal="center" vertical="center"/>
      <protection hidden="1"/>
    </xf>
    <xf numFmtId="0" fontId="40" fillId="4" borderId="0" xfId="0" applyFont="1" applyFill="1" applyAlignment="1" applyProtection="1">
      <alignment horizontal="left" wrapText="1"/>
      <protection hidden="1"/>
    </xf>
    <xf numFmtId="0" fontId="24" fillId="4" borderId="15" xfId="0" applyFont="1" applyFill="1" applyBorder="1" applyAlignment="1" applyProtection="1">
      <alignment horizontal="center" vertical="center"/>
      <protection hidden="1"/>
    </xf>
    <xf numFmtId="0" fontId="24" fillId="4" borderId="95" xfId="0" applyFont="1" applyFill="1" applyBorder="1" applyAlignment="1" applyProtection="1">
      <alignment horizontal="center" vertical="center"/>
      <protection hidden="1"/>
    </xf>
    <xf numFmtId="0" fontId="40" fillId="4" borderId="0" xfId="0" applyFont="1" applyFill="1" applyBorder="1" applyAlignment="1" applyProtection="1">
      <alignment horizontal="left" vertical="center" wrapText="1"/>
      <protection hidden="1"/>
    </xf>
    <xf numFmtId="0" fontId="40" fillId="4" borderId="94" xfId="0" applyFont="1" applyFill="1" applyBorder="1" applyAlignment="1" applyProtection="1">
      <alignment horizontal="left" vertical="center" wrapText="1"/>
      <protection hidden="1"/>
    </xf>
    <xf numFmtId="0" fontId="13" fillId="0" borderId="13" xfId="0" applyFont="1" applyBorder="1" applyAlignment="1" applyProtection="1">
      <alignment horizontal="left" vertical="top" wrapText="1"/>
      <protection hidden="1"/>
    </xf>
    <xf numFmtId="0" fontId="13" fillId="0" borderId="14" xfId="0" applyFont="1" applyBorder="1" applyAlignment="1" applyProtection="1">
      <alignment horizontal="left" vertical="top" wrapText="1"/>
      <protection hidden="1"/>
    </xf>
    <xf numFmtId="0" fontId="13" fillId="0" borderId="0" xfId="0" applyFont="1" applyBorder="1" applyAlignment="1" applyProtection="1">
      <alignment horizontal="left" vertical="top" wrapText="1"/>
      <protection hidden="1"/>
    </xf>
    <xf numFmtId="0" fontId="13" fillId="0" borderId="16" xfId="0" applyFont="1" applyBorder="1" applyAlignment="1" applyProtection="1">
      <alignment horizontal="left" vertical="top" wrapText="1"/>
      <protection hidden="1"/>
    </xf>
    <xf numFmtId="0" fontId="13" fillId="0" borderId="18" xfId="0" applyFont="1" applyBorder="1" applyAlignment="1" applyProtection="1">
      <alignment horizontal="left" vertical="top" wrapText="1"/>
      <protection hidden="1"/>
    </xf>
    <xf numFmtId="0" fontId="13" fillId="0" borderId="19" xfId="0" applyFont="1" applyBorder="1" applyAlignment="1" applyProtection="1">
      <alignment horizontal="left" vertical="top" wrapText="1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18" fillId="4" borderId="12" xfId="0" applyFont="1" applyFill="1" applyBorder="1" applyAlignment="1" applyProtection="1">
      <alignment horizontal="center" vertical="center"/>
      <protection hidden="1"/>
    </xf>
    <xf numFmtId="0" fontId="18" fillId="4" borderId="13" xfId="0" applyFont="1" applyFill="1" applyBorder="1" applyAlignment="1" applyProtection="1">
      <alignment horizontal="center" vertical="center"/>
      <protection hidden="1"/>
    </xf>
    <xf numFmtId="0" fontId="18" fillId="4" borderId="15" xfId="0" applyFont="1" applyFill="1" applyBorder="1" applyAlignment="1" applyProtection="1">
      <alignment horizontal="center" vertical="center"/>
      <protection hidden="1"/>
    </xf>
    <xf numFmtId="0" fontId="18" fillId="4" borderId="0" xfId="0" applyFont="1" applyFill="1" applyBorder="1" applyAlignment="1" applyProtection="1">
      <alignment horizontal="center" vertical="center"/>
      <protection hidden="1"/>
    </xf>
    <xf numFmtId="0" fontId="39" fillId="4" borderId="13" xfId="0" applyFont="1" applyFill="1" applyBorder="1" applyAlignment="1" applyProtection="1">
      <alignment horizontal="center" vertical="center"/>
      <protection hidden="1"/>
    </xf>
    <xf numFmtId="0" fontId="39" fillId="4" borderId="0" xfId="0" applyFont="1" applyFill="1" applyAlignment="1" applyProtection="1">
      <alignment horizontal="center" vertical="center"/>
      <protection hidden="1"/>
    </xf>
    <xf numFmtId="0" fontId="63" fillId="14" borderId="1" xfId="0" applyFont="1" applyFill="1" applyBorder="1" applyAlignment="1" applyProtection="1">
      <alignment horizontal="center" vertical="center"/>
      <protection hidden="1"/>
    </xf>
    <xf numFmtId="0" fontId="72" fillId="15" borderId="22" xfId="0" applyFont="1" applyFill="1" applyBorder="1" applyAlignment="1" applyProtection="1">
      <alignment horizontal="right" shrinkToFit="1"/>
      <protection hidden="1"/>
    </xf>
    <xf numFmtId="0" fontId="59" fillId="14" borderId="1" xfId="0" applyFont="1" applyFill="1" applyBorder="1" applyAlignment="1" applyProtection="1">
      <alignment horizontal="center" vertical="center"/>
      <protection hidden="1"/>
    </xf>
    <xf numFmtId="0" fontId="60" fillId="15" borderId="22" xfId="0" applyFont="1" applyFill="1" applyBorder="1" applyAlignment="1" applyProtection="1">
      <alignment horizontal="right"/>
      <protection hidden="1"/>
    </xf>
    <xf numFmtId="0" fontId="60" fillId="15" borderId="23" xfId="0" applyFont="1" applyFill="1" applyBorder="1" applyAlignment="1" applyProtection="1">
      <alignment horizontal="left" vertical="center" shrinkToFit="1"/>
      <protection hidden="1"/>
    </xf>
    <xf numFmtId="49" fontId="60" fillId="15" borderId="23" xfId="0" applyNumberFormat="1" applyFont="1" applyFill="1" applyBorder="1" applyAlignment="1" applyProtection="1">
      <alignment horizontal="left" vertical="center" shrinkToFit="1"/>
      <protection hidden="1"/>
    </xf>
    <xf numFmtId="0" fontId="60" fillId="15" borderId="22" xfId="0" applyFont="1" applyFill="1" applyBorder="1" applyAlignment="1" applyProtection="1">
      <alignment horizontal="right" vertical="center"/>
      <protection hidden="1"/>
    </xf>
    <xf numFmtId="0" fontId="66" fillId="18" borderId="1" xfId="0" applyFont="1" applyFill="1" applyBorder="1" applyAlignment="1" applyProtection="1">
      <alignment horizontal="center" vertical="center"/>
      <protection hidden="1"/>
    </xf>
    <xf numFmtId="0" fontId="15" fillId="12" borderId="25" xfId="0" applyFont="1" applyFill="1" applyBorder="1" applyAlignment="1" applyProtection="1">
      <alignment horizontal="center"/>
      <protection hidden="1"/>
    </xf>
    <xf numFmtId="0" fontId="15" fillId="12" borderId="1" xfId="0" applyFont="1" applyFill="1" applyBorder="1" applyAlignment="1" applyProtection="1">
      <alignment horizontal="center" vertical="center"/>
      <protection hidden="1"/>
    </xf>
    <xf numFmtId="0" fontId="15" fillId="12" borderId="22" xfId="0" applyFont="1" applyFill="1" applyBorder="1" applyAlignment="1" applyProtection="1">
      <alignment horizontal="center" vertical="center"/>
      <protection hidden="1"/>
    </xf>
    <xf numFmtId="0" fontId="15" fillId="12" borderId="26" xfId="0" applyFont="1" applyFill="1" applyBorder="1" applyAlignment="1" applyProtection="1">
      <alignment horizontal="center"/>
      <protection hidden="1"/>
    </xf>
    <xf numFmtId="0" fontId="15" fillId="12" borderId="26" xfId="0" applyFont="1" applyFill="1" applyBorder="1" applyAlignment="1" applyProtection="1">
      <alignment horizontal="center" vertical="center"/>
      <protection hidden="1"/>
    </xf>
    <xf numFmtId="0" fontId="17" fillId="4" borderId="27" xfId="0" applyFont="1" applyFill="1" applyBorder="1" applyAlignment="1" applyProtection="1">
      <alignment horizontal="center"/>
      <protection locked="0"/>
    </xf>
    <xf numFmtId="0" fontId="17" fillId="4" borderId="28" xfId="0" applyFont="1" applyFill="1" applyBorder="1" applyAlignment="1" applyProtection="1">
      <alignment horizontal="center"/>
      <protection locked="0"/>
    </xf>
    <xf numFmtId="0" fontId="17" fillId="4" borderId="29" xfId="0" applyFont="1" applyFill="1" applyBorder="1" applyAlignment="1" applyProtection="1">
      <alignment horizontal="center"/>
      <protection locked="0"/>
    </xf>
    <xf numFmtId="0" fontId="17" fillId="4" borderId="30" xfId="0" applyFont="1" applyFill="1" applyBorder="1" applyAlignment="1" applyProtection="1">
      <alignment horizontal="center"/>
      <protection locked="0"/>
    </xf>
    <xf numFmtId="0" fontId="17" fillId="4" borderId="31" xfId="0" applyFont="1" applyFill="1" applyBorder="1" applyAlignment="1" applyProtection="1">
      <alignment horizontal="center"/>
      <protection locked="0"/>
    </xf>
    <xf numFmtId="0" fontId="17" fillId="4" borderId="32" xfId="0" applyFont="1" applyFill="1" applyBorder="1" applyAlignment="1" applyProtection="1">
      <alignment horizontal="center"/>
      <protection locked="0"/>
    </xf>
    <xf numFmtId="0" fontId="17" fillId="4" borderId="35" xfId="0" applyFont="1" applyFill="1" applyBorder="1" applyAlignment="1" applyProtection="1">
      <alignment horizontal="center"/>
      <protection locked="0"/>
    </xf>
    <xf numFmtId="0" fontId="17" fillId="4" borderId="36" xfId="0" applyFont="1" applyFill="1" applyBorder="1" applyAlignment="1" applyProtection="1">
      <alignment horizontal="center"/>
      <protection locked="0"/>
    </xf>
    <xf numFmtId="0" fontId="18" fillId="12" borderId="1" xfId="0" applyFont="1" applyFill="1" applyBorder="1" applyAlignment="1" applyProtection="1">
      <alignment horizontal="right"/>
      <protection hidden="1"/>
    </xf>
    <xf numFmtId="0" fontId="15" fillId="4" borderId="1" xfId="0" applyFont="1" applyFill="1" applyBorder="1" applyAlignment="1" applyProtection="1">
      <alignment horizontal="center"/>
      <protection hidden="1"/>
    </xf>
    <xf numFmtId="0" fontId="18" fillId="12" borderId="25" xfId="0" applyFont="1" applyFill="1" applyBorder="1" applyAlignment="1" applyProtection="1">
      <alignment horizontal="center"/>
      <protection hidden="1"/>
    </xf>
    <xf numFmtId="0" fontId="18" fillId="12" borderId="12" xfId="0" applyFont="1" applyFill="1" applyBorder="1" applyAlignment="1" applyProtection="1">
      <alignment horizontal="center"/>
      <protection hidden="1"/>
    </xf>
    <xf numFmtId="0" fontId="18" fillId="12" borderId="13" xfId="0" applyFont="1" applyFill="1" applyBorder="1" applyAlignment="1" applyProtection="1">
      <alignment horizontal="center" vertical="center"/>
      <protection hidden="1"/>
    </xf>
    <xf numFmtId="0" fontId="18" fillId="12" borderId="25" xfId="0" applyFont="1" applyFill="1" applyBorder="1" applyAlignment="1" applyProtection="1">
      <alignment horizontal="center" vertical="center"/>
      <protection hidden="1"/>
    </xf>
    <xf numFmtId="0" fontId="18" fillId="12" borderId="38" xfId="0" applyFont="1" applyFill="1" applyBorder="1" applyAlignment="1" applyProtection="1">
      <alignment horizontal="center"/>
      <protection hidden="1"/>
    </xf>
    <xf numFmtId="0" fontId="18" fillId="12" borderId="15" xfId="0" applyFont="1" applyFill="1" applyBorder="1" applyAlignment="1" applyProtection="1">
      <alignment horizontal="center" vertical="center"/>
      <protection hidden="1"/>
    </xf>
    <xf numFmtId="0" fontId="17" fillId="4" borderId="39" xfId="0" applyFont="1" applyFill="1" applyBorder="1" applyAlignment="1" applyProtection="1">
      <alignment horizontal="center"/>
      <protection locked="0"/>
    </xf>
    <xf numFmtId="0" fontId="17" fillId="4" borderId="40" xfId="0" applyFont="1" applyFill="1" applyBorder="1" applyAlignment="1" applyProtection="1">
      <alignment horizontal="center"/>
      <protection locked="0"/>
    </xf>
    <xf numFmtId="165" fontId="17" fillId="4" borderId="33" xfId="0" applyNumberFormat="1" applyFont="1" applyFill="1" applyBorder="1" applyAlignment="1">
      <alignment horizontal="center" shrinkToFit="1"/>
    </xf>
    <xf numFmtId="165" fontId="17" fillId="4" borderId="41" xfId="0" applyNumberFormat="1" applyFont="1" applyFill="1" applyBorder="1" applyAlignment="1">
      <alignment horizontal="center" shrinkToFit="1"/>
    </xf>
    <xf numFmtId="165" fontId="17" fillId="4" borderId="42" xfId="0" applyNumberFormat="1" applyFont="1" applyFill="1" applyBorder="1" applyAlignment="1">
      <alignment horizontal="center" shrinkToFit="1"/>
    </xf>
    <xf numFmtId="165" fontId="17" fillId="4" borderId="29" xfId="0" applyNumberFormat="1" applyFont="1" applyFill="1" applyBorder="1" applyAlignment="1" applyProtection="1">
      <alignment horizontal="center" vertical="center" shrinkToFit="1"/>
      <protection locked="0"/>
    </xf>
    <xf numFmtId="165" fontId="17" fillId="4" borderId="35" xfId="0" applyNumberFormat="1" applyFont="1" applyFill="1" applyBorder="1" applyAlignment="1" applyProtection="1">
      <alignment horizontal="center" shrinkToFit="1"/>
      <protection locked="0"/>
    </xf>
    <xf numFmtId="165" fontId="17" fillId="4" borderId="43" xfId="0" applyNumberFormat="1" applyFont="1" applyFill="1" applyBorder="1" applyAlignment="1" applyProtection="1">
      <alignment horizontal="center" shrinkToFit="1"/>
      <protection locked="0"/>
    </xf>
    <xf numFmtId="165" fontId="17" fillId="4" borderId="46" xfId="0" applyNumberFormat="1" applyFont="1" applyFill="1" applyBorder="1" applyAlignment="1" applyProtection="1">
      <alignment horizontal="center" vertical="center" shrinkToFit="1"/>
      <protection locked="0"/>
    </xf>
    <xf numFmtId="165" fontId="17" fillId="4" borderId="47" xfId="0" applyNumberFormat="1" applyFont="1" applyFill="1" applyBorder="1" applyAlignment="1" applyProtection="1">
      <alignment horizontal="center" shrinkToFit="1"/>
      <protection locked="0"/>
    </xf>
    <xf numFmtId="165" fontId="17" fillId="4" borderId="48" xfId="0" applyNumberFormat="1" applyFont="1" applyFill="1" applyBorder="1" applyAlignment="1" applyProtection="1">
      <alignment horizontal="center" shrinkToFit="1"/>
      <protection locked="0"/>
    </xf>
    <xf numFmtId="0" fontId="17" fillId="4" borderId="0" xfId="0" applyFont="1" applyFill="1" applyAlignment="1" applyProtection="1">
      <alignment horizontal="left" shrinkToFit="1"/>
      <protection hidden="1"/>
    </xf>
    <xf numFmtId="0" fontId="17" fillId="4" borderId="18" xfId="0" applyFont="1" applyFill="1" applyBorder="1" applyAlignment="1" applyProtection="1">
      <alignment horizontal="left" shrinkToFit="1"/>
      <protection hidden="1"/>
    </xf>
    <xf numFmtId="0" fontId="17" fillId="4" borderId="19" xfId="0" applyFont="1" applyFill="1" applyBorder="1" applyAlignment="1" applyProtection="1">
      <alignment horizontal="left" shrinkToFit="1"/>
      <protection hidden="1"/>
    </xf>
    <xf numFmtId="0" fontId="15" fillId="12" borderId="1" xfId="0" applyFont="1" applyFill="1" applyBorder="1" applyAlignment="1" applyProtection="1">
      <alignment horizontal="right"/>
      <protection hidden="1"/>
    </xf>
    <xf numFmtId="165" fontId="15" fillId="4" borderId="1" xfId="0" applyNumberFormat="1" applyFont="1" applyFill="1" applyBorder="1" applyAlignment="1" applyProtection="1">
      <alignment horizontal="center" shrinkToFit="1"/>
      <protection hidden="1"/>
    </xf>
    <xf numFmtId="0" fontId="60" fillId="14" borderId="25" xfId="0" applyFont="1" applyFill="1" applyBorder="1" applyAlignment="1" applyProtection="1">
      <alignment horizontal="center" vertical="center"/>
      <protection hidden="1"/>
    </xf>
    <xf numFmtId="0" fontId="74" fillId="44" borderId="15" xfId="0" applyFont="1" applyFill="1" applyBorder="1" applyAlignment="1">
      <alignment horizontal="center" vertical="center" wrapText="1"/>
    </xf>
    <xf numFmtId="0" fontId="74" fillId="44" borderId="0" xfId="0" applyFont="1" applyFill="1" applyBorder="1" applyAlignment="1">
      <alignment horizontal="center" vertical="center"/>
    </xf>
    <xf numFmtId="0" fontId="74" fillId="44" borderId="16" xfId="0" applyFont="1" applyFill="1" applyBorder="1" applyAlignment="1">
      <alignment horizontal="center" vertical="center"/>
    </xf>
    <xf numFmtId="0" fontId="74" fillId="44" borderId="17" xfId="0" applyFont="1" applyFill="1" applyBorder="1" applyAlignment="1">
      <alignment horizontal="center" vertical="center"/>
    </xf>
    <xf numFmtId="0" fontId="74" fillId="44" borderId="18" xfId="0" applyFont="1" applyFill="1" applyBorder="1" applyAlignment="1">
      <alignment horizontal="center" vertical="center"/>
    </xf>
    <xf numFmtId="0" fontId="74" fillId="44" borderId="19" xfId="0" applyFont="1" applyFill="1" applyBorder="1" applyAlignment="1">
      <alignment horizontal="center" vertical="center"/>
    </xf>
    <xf numFmtId="0" fontId="13" fillId="4" borderId="25" xfId="0" applyFont="1" applyFill="1" applyBorder="1" applyAlignment="1" applyProtection="1">
      <alignment horizontal="center"/>
      <protection hidden="1"/>
    </xf>
    <xf numFmtId="0" fontId="17" fillId="4" borderId="45" xfId="0" applyFont="1" applyFill="1" applyBorder="1" applyAlignment="1" applyProtection="1">
      <alignment horizontal="center"/>
      <protection locked="0"/>
    </xf>
    <xf numFmtId="0" fontId="17" fillId="4" borderId="46" xfId="0" applyFont="1" applyFill="1" applyBorder="1" applyAlignment="1" applyProtection="1">
      <alignment horizontal="center"/>
      <protection locked="0"/>
    </xf>
    <xf numFmtId="0" fontId="59" fillId="14" borderId="1" xfId="0" applyFont="1" applyFill="1" applyBorder="1" applyAlignment="1">
      <alignment horizontal="center" vertical="center"/>
    </xf>
    <xf numFmtId="0" fontId="60" fillId="15" borderId="22" xfId="0" applyFont="1" applyFill="1" applyBorder="1" applyAlignment="1">
      <alignment horizontal="right"/>
    </xf>
    <xf numFmtId="0" fontId="60" fillId="15" borderId="22" xfId="0" applyFont="1" applyFill="1" applyBorder="1" applyAlignment="1">
      <alignment horizontal="center"/>
    </xf>
    <xf numFmtId="0" fontId="60" fillId="15" borderId="24" xfId="0" applyFont="1" applyFill="1" applyBorder="1" applyAlignment="1" applyProtection="1">
      <alignment horizontal="left" vertical="center" shrinkToFit="1"/>
      <protection hidden="1"/>
    </xf>
    <xf numFmtId="0" fontId="60" fillId="15" borderId="24" xfId="0" applyFont="1" applyFill="1" applyBorder="1" applyAlignment="1">
      <alignment horizontal="center" vertical="center"/>
    </xf>
    <xf numFmtId="0" fontId="60" fillId="18" borderId="12" xfId="0" applyFont="1" applyFill="1" applyBorder="1" applyAlignment="1">
      <alignment horizontal="center" vertical="center"/>
    </xf>
    <xf numFmtId="0" fontId="60" fillId="18" borderId="25" xfId="0" applyFont="1" applyFill="1" applyBorder="1" applyAlignment="1">
      <alignment horizontal="center" vertical="center"/>
    </xf>
    <xf numFmtId="0" fontId="68" fillId="18" borderId="26" xfId="0" applyFont="1" applyFill="1" applyBorder="1" applyAlignment="1">
      <alignment horizontal="center" vertical="center"/>
    </xf>
    <xf numFmtId="0" fontId="68" fillId="18" borderId="26" xfId="0" applyFont="1" applyFill="1" applyBorder="1" applyAlignment="1">
      <alignment horizontal="center" vertical="center" shrinkToFit="1"/>
    </xf>
    <xf numFmtId="0" fontId="15" fillId="12" borderId="1" xfId="0" applyFont="1" applyFill="1" applyBorder="1" applyAlignment="1">
      <alignment horizontal="center" vertical="center"/>
    </xf>
    <xf numFmtId="0" fontId="15" fillId="12" borderId="22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/>
    </xf>
    <xf numFmtId="0" fontId="17" fillId="4" borderId="28" xfId="0" applyFont="1" applyFill="1" applyBorder="1" applyAlignment="1" applyProtection="1">
      <alignment horizontal="left" vertical="center"/>
      <protection locked="0"/>
    </xf>
    <xf numFmtId="0" fontId="17" fillId="4" borderId="29" xfId="0" applyFont="1" applyFill="1" applyBorder="1" applyAlignment="1">
      <alignment horizontal="center"/>
    </xf>
    <xf numFmtId="0" fontId="15" fillId="12" borderId="26" xfId="0" applyFont="1" applyFill="1" applyBorder="1" applyAlignment="1">
      <alignment horizontal="right"/>
    </xf>
    <xf numFmtId="0" fontId="15" fillId="12" borderId="22" xfId="0" applyFont="1" applyFill="1" applyBorder="1" applyAlignment="1">
      <alignment horizontal="right"/>
    </xf>
    <xf numFmtId="0" fontId="60" fillId="14" borderId="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 vertical="center"/>
    </xf>
    <xf numFmtId="0" fontId="17" fillId="4" borderId="16" xfId="0" applyFont="1" applyFill="1" applyBorder="1" applyAlignment="1" applyProtection="1">
      <alignment shrinkToFit="1"/>
      <protection hidden="1"/>
    </xf>
    <xf numFmtId="0" fontId="17" fillId="4" borderId="0" xfId="0" applyFont="1" applyFill="1" applyAlignment="1" applyProtection="1">
      <alignment shrinkToFit="1"/>
      <protection hidden="1"/>
    </xf>
    <xf numFmtId="0" fontId="17" fillId="4" borderId="19" xfId="0" applyFont="1" applyFill="1" applyBorder="1" applyAlignment="1" applyProtection="1">
      <alignment shrinkToFit="1"/>
      <protection hidden="1"/>
    </xf>
    <xf numFmtId="0" fontId="17" fillId="4" borderId="18" xfId="0" applyFont="1" applyFill="1" applyBorder="1" applyAlignment="1">
      <alignment horizontal="left" shrinkToFit="1"/>
    </xf>
    <xf numFmtId="0" fontId="15" fillId="4" borderId="19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17" fillId="4" borderId="0" xfId="0" applyFont="1" applyFill="1" applyAlignment="1">
      <alignment horizontal="left" vertical="center" shrinkToFit="1"/>
    </xf>
    <xf numFmtId="0" fontId="15" fillId="4" borderId="16" xfId="0" applyFont="1" applyFill="1" applyBorder="1" applyAlignment="1">
      <alignment horizontal="center" vertical="center"/>
    </xf>
    <xf numFmtId="0" fontId="60" fillId="15" borderId="18" xfId="0" applyFont="1" applyFill="1" applyBorder="1" applyAlignment="1" applyProtection="1">
      <alignment horizontal="center" vertical="center"/>
      <protection hidden="1"/>
    </xf>
    <xf numFmtId="0" fontId="69" fillId="12" borderId="25" xfId="0" applyFont="1" applyFill="1" applyBorder="1" applyAlignment="1" applyProtection="1">
      <alignment horizontal="center" vertical="center"/>
      <protection hidden="1"/>
    </xf>
    <xf numFmtId="0" fontId="69" fillId="12" borderId="17" xfId="0" applyFont="1" applyFill="1" applyBorder="1" applyAlignment="1" applyProtection="1">
      <alignment horizontal="center" vertical="top"/>
      <protection hidden="1"/>
    </xf>
    <xf numFmtId="0" fontId="69" fillId="12" borderId="26" xfId="0" applyFont="1" applyFill="1" applyBorder="1" applyAlignment="1" applyProtection="1">
      <alignment horizontal="center" vertical="top"/>
      <protection hidden="1"/>
    </xf>
    <xf numFmtId="0" fontId="70" fillId="12" borderId="1" xfId="0" applyFont="1" applyFill="1" applyBorder="1" applyAlignment="1" applyProtection="1">
      <alignment horizontal="right"/>
      <protection hidden="1"/>
    </xf>
    <xf numFmtId="0" fontId="69" fillId="12" borderId="53" xfId="0" applyFont="1" applyFill="1" applyBorder="1" applyAlignment="1" applyProtection="1">
      <alignment horizontal="center" vertical="center"/>
      <protection hidden="1"/>
    </xf>
    <xf numFmtId="0" fontId="69" fillId="12" borderId="55" xfId="0" applyFont="1" applyFill="1" applyBorder="1" applyAlignment="1" applyProtection="1">
      <alignment horizontal="center" vertical="center"/>
      <protection hidden="1"/>
    </xf>
    <xf numFmtId="0" fontId="69" fillId="12" borderId="56" xfId="0" applyFont="1" applyFill="1" applyBorder="1" applyAlignment="1" applyProtection="1">
      <alignment horizontal="center" vertical="center"/>
      <protection hidden="1"/>
    </xf>
    <xf numFmtId="0" fontId="69" fillId="12" borderId="12" xfId="0" applyFont="1" applyFill="1" applyBorder="1" applyAlignment="1" applyProtection="1">
      <alignment horizontal="center"/>
      <protection hidden="1"/>
    </xf>
    <xf numFmtId="0" fontId="20" fillId="4" borderId="15" xfId="0" applyFont="1" applyFill="1" applyBorder="1" applyAlignment="1" applyProtection="1">
      <alignment horizontal="right" vertical="center"/>
      <protection hidden="1"/>
    </xf>
    <xf numFmtId="0" fontId="20" fillId="4" borderId="17" xfId="0" applyFont="1" applyFill="1" applyBorder="1" applyAlignment="1" applyProtection="1">
      <alignment horizontal="right" shrinkToFit="1"/>
      <protection hidden="1"/>
    </xf>
    <xf numFmtId="0" fontId="20" fillId="4" borderId="15" xfId="0" applyFont="1" applyFill="1" applyBorder="1" applyAlignment="1" applyProtection="1">
      <alignment horizontal="right" shrinkToFit="1"/>
      <protection hidden="1"/>
    </xf>
    <xf numFmtId="166" fontId="17" fillId="4" borderId="16" xfId="0" applyNumberFormat="1" applyFont="1" applyFill="1" applyBorder="1" applyAlignment="1" applyProtection="1">
      <alignment horizontal="left" shrinkToFit="1"/>
      <protection hidden="1"/>
    </xf>
    <xf numFmtId="0" fontId="22" fillId="14" borderId="25" xfId="0" applyFont="1" applyFill="1" applyBorder="1" applyAlignment="1" applyProtection="1">
      <alignment horizontal="center" vertical="center"/>
      <protection hidden="1"/>
    </xf>
    <xf numFmtId="0" fontId="23" fillId="14" borderId="26" xfId="0" applyFont="1" applyFill="1" applyBorder="1" applyAlignment="1" applyProtection="1">
      <alignment horizontal="center" vertical="center"/>
      <protection hidden="1"/>
    </xf>
    <xf numFmtId="0" fontId="3" fillId="15" borderId="22" xfId="0" applyFont="1" applyFill="1" applyBorder="1" applyAlignment="1" applyProtection="1">
      <alignment horizontal="right" vertical="center" shrinkToFit="1"/>
      <protection hidden="1"/>
    </xf>
    <xf numFmtId="0" fontId="3" fillId="15" borderId="23" xfId="0" applyFont="1" applyFill="1" applyBorder="1" applyAlignment="1" applyProtection="1">
      <alignment horizontal="left" vertical="center" shrinkToFit="1"/>
      <protection hidden="1"/>
    </xf>
    <xf numFmtId="0" fontId="69" fillId="12" borderId="25" xfId="0" applyFont="1" applyFill="1" applyBorder="1" applyAlignment="1" applyProtection="1">
      <alignment horizontal="center"/>
      <protection hidden="1"/>
    </xf>
    <xf numFmtId="0" fontId="69" fillId="12" borderId="1" xfId="0" applyFont="1" applyFill="1" applyBorder="1" applyAlignment="1" applyProtection="1">
      <alignment horizontal="center" vertical="center"/>
      <protection hidden="1"/>
    </xf>
    <xf numFmtId="0" fontId="69" fillId="12" borderId="26" xfId="0" applyFont="1" applyFill="1" applyBorder="1" applyAlignment="1" applyProtection="1">
      <alignment horizontal="center"/>
      <protection hidden="1"/>
    </xf>
    <xf numFmtId="0" fontId="69" fillId="12" borderId="26" xfId="0" applyFont="1" applyFill="1" applyBorder="1" applyAlignment="1" applyProtection="1">
      <alignment horizontal="center" vertical="center"/>
      <protection hidden="1"/>
    </xf>
    <xf numFmtId="169" fontId="17" fillId="4" borderId="27" xfId="0" applyNumberFormat="1" applyFont="1" applyFill="1" applyBorder="1" applyAlignment="1" applyProtection="1">
      <alignment horizontal="center" shrinkToFit="1"/>
      <protection locked="0"/>
    </xf>
    <xf numFmtId="169" fontId="17" fillId="4" borderId="32" xfId="0" applyNumberFormat="1" applyFont="1" applyFill="1" applyBorder="1" applyAlignment="1" applyProtection="1">
      <alignment horizontal="center" shrinkToFit="1"/>
      <protection locked="0"/>
    </xf>
    <xf numFmtId="0" fontId="26" fillId="4" borderId="29" xfId="0" applyFont="1" applyFill="1" applyBorder="1" applyAlignment="1" applyProtection="1">
      <alignment horizontal="center"/>
      <protection locked="0"/>
    </xf>
    <xf numFmtId="0" fontId="17" fillId="4" borderId="63" xfId="0" applyFont="1" applyFill="1" applyBorder="1" applyAlignment="1" applyProtection="1">
      <alignment horizontal="center"/>
      <protection locked="0"/>
    </xf>
    <xf numFmtId="0" fontId="3" fillId="14" borderId="1" xfId="0" applyFont="1" applyFill="1" applyBorder="1" applyAlignment="1" applyProtection="1">
      <alignment horizontal="center" vertical="center"/>
      <protection hidden="1"/>
    </xf>
    <xf numFmtId="0" fontId="93" fillId="44" borderId="12" xfId="0" applyFont="1" applyFill="1" applyBorder="1" applyAlignment="1">
      <alignment horizontal="center" vertical="center" wrapText="1"/>
    </xf>
    <xf numFmtId="0" fontId="93" fillId="44" borderId="13" xfId="0" applyFont="1" applyFill="1" applyBorder="1" applyAlignment="1">
      <alignment horizontal="center" vertical="center"/>
    </xf>
    <xf numFmtId="0" fontId="93" fillId="44" borderId="14" xfId="0" applyFont="1" applyFill="1" applyBorder="1" applyAlignment="1">
      <alignment horizontal="center" vertical="center"/>
    </xf>
    <xf numFmtId="0" fontId="93" fillId="44" borderId="17" xfId="0" applyFont="1" applyFill="1" applyBorder="1" applyAlignment="1">
      <alignment horizontal="center" vertical="center"/>
    </xf>
    <xf numFmtId="0" fontId="93" fillId="44" borderId="18" xfId="0" applyFont="1" applyFill="1" applyBorder="1" applyAlignment="1">
      <alignment horizontal="center" vertical="center"/>
    </xf>
    <xf numFmtId="0" fontId="93" fillId="44" borderId="19" xfId="0" applyFont="1" applyFill="1" applyBorder="1" applyAlignment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  <protection hidden="1"/>
    </xf>
    <xf numFmtId="0" fontId="0" fillId="4" borderId="24" xfId="0" applyFill="1" applyBorder="1" applyAlignment="1" applyProtection="1">
      <alignment horizontal="center"/>
      <protection hidden="1"/>
    </xf>
    <xf numFmtId="0" fontId="27" fillId="18" borderId="1" xfId="3" applyFont="1" applyFill="1" applyBorder="1" applyAlignment="1">
      <alignment horizontal="center" vertical="center"/>
    </xf>
    <xf numFmtId="0" fontId="27" fillId="18" borderId="23" xfId="3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49" fontId="13" fillId="0" borderId="1" xfId="1" applyNumberFormat="1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12" borderId="1" xfId="0" applyFont="1" applyFill="1" applyBorder="1" applyAlignment="1">
      <alignment horizontal="center" vertical="center"/>
    </xf>
    <xf numFmtId="165" fontId="13" fillId="4" borderId="23" xfId="0" applyNumberFormat="1" applyFont="1" applyFill="1" applyBorder="1" applyAlignment="1" applyProtection="1">
      <alignment horizontal="center" vertical="center"/>
      <protection locked="0"/>
    </xf>
    <xf numFmtId="0" fontId="3" fillId="18" borderId="1" xfId="0" applyFont="1" applyFill="1" applyBorder="1" applyAlignment="1">
      <alignment horizontal="center" vertical="center"/>
    </xf>
    <xf numFmtId="0" fontId="15" fillId="12" borderId="53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5" fillId="12" borderId="24" xfId="0" applyFont="1" applyFill="1" applyBorder="1" applyAlignment="1">
      <alignment horizontal="center" vertical="center"/>
    </xf>
    <xf numFmtId="0" fontId="17" fillId="4" borderId="60" xfId="0" applyFont="1" applyFill="1" applyBorder="1" applyAlignment="1" applyProtection="1">
      <alignment horizontal="center"/>
      <protection locked="0"/>
    </xf>
    <xf numFmtId="0" fontId="17" fillId="4" borderId="50" xfId="0" applyFont="1" applyFill="1" applyBorder="1" applyAlignment="1" applyProtection="1">
      <alignment horizontal="center"/>
      <protection locked="0"/>
    </xf>
    <xf numFmtId="0" fontId="17" fillId="4" borderId="34" xfId="0" applyFont="1" applyFill="1" applyBorder="1" applyAlignment="1" applyProtection="1">
      <alignment horizontal="center"/>
      <protection locked="0"/>
    </xf>
    <xf numFmtId="0" fontId="17" fillId="4" borderId="69" xfId="0" applyFont="1" applyFill="1" applyBorder="1" applyAlignment="1" applyProtection="1">
      <alignment horizontal="center"/>
      <protection locked="0"/>
    </xf>
    <xf numFmtId="0" fontId="17" fillId="4" borderId="70" xfId="0" applyFont="1" applyFill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hidden="1"/>
    </xf>
    <xf numFmtId="0" fontId="3" fillId="18" borderId="1" xfId="0" applyFont="1" applyFill="1" applyBorder="1" applyAlignment="1">
      <alignment horizontal="center"/>
    </xf>
    <xf numFmtId="0" fontId="15" fillId="4" borderId="27" xfId="0" applyFont="1" applyFill="1" applyBorder="1" applyAlignment="1" applyProtection="1">
      <alignment horizontal="center"/>
      <protection locked="0"/>
    </xf>
    <xf numFmtId="0" fontId="15" fillId="4" borderId="67" xfId="0" applyFont="1" applyFill="1" applyBorder="1" applyAlignment="1" applyProtection="1">
      <alignment horizontal="center"/>
      <protection locked="0"/>
    </xf>
    <xf numFmtId="0" fontId="15" fillId="4" borderId="32" xfId="0" applyFont="1" applyFill="1" applyBorder="1" applyAlignment="1" applyProtection="1">
      <alignment horizontal="center"/>
      <protection locked="0"/>
    </xf>
    <xf numFmtId="0" fontId="15" fillId="4" borderId="29" xfId="0" applyFont="1" applyFill="1" applyBorder="1" applyAlignment="1" applyProtection="1">
      <alignment horizontal="center"/>
      <protection locked="0"/>
    </xf>
    <xf numFmtId="0" fontId="15" fillId="4" borderId="69" xfId="0" applyFont="1" applyFill="1" applyBorder="1" applyAlignment="1" applyProtection="1">
      <alignment horizontal="center"/>
      <protection locked="0"/>
    </xf>
    <xf numFmtId="0" fontId="15" fillId="4" borderId="70" xfId="0" applyFont="1" applyFill="1" applyBorder="1" applyAlignment="1" applyProtection="1">
      <alignment horizontal="center"/>
      <protection locked="0"/>
    </xf>
    <xf numFmtId="0" fontId="17" fillId="4" borderId="67" xfId="0" applyFont="1" applyFill="1" applyBorder="1" applyAlignment="1" applyProtection="1">
      <alignment horizontal="center"/>
      <protection locked="0"/>
    </xf>
    <xf numFmtId="0" fontId="15" fillId="12" borderId="1" xfId="0" applyFont="1" applyFill="1" applyBorder="1" applyAlignment="1">
      <alignment horizontal="right"/>
    </xf>
    <xf numFmtId="0" fontId="28" fillId="12" borderId="1" xfId="0" applyFont="1" applyFill="1" applyBorder="1" applyAlignment="1">
      <alignment horizontal="right"/>
    </xf>
    <xf numFmtId="0" fontId="19" fillId="14" borderId="25" xfId="0" applyFont="1" applyFill="1" applyBorder="1" applyAlignment="1" applyProtection="1">
      <alignment horizontal="center" vertical="center"/>
      <protection hidden="1"/>
    </xf>
    <xf numFmtId="0" fontId="17" fillId="4" borderId="19" xfId="0" applyFont="1" applyFill="1" applyBorder="1" applyAlignment="1" applyProtection="1">
      <alignment horizontal="left" vertical="top" shrinkToFit="1"/>
      <protection hidden="1"/>
    </xf>
    <xf numFmtId="0" fontId="13" fillId="4" borderId="19" xfId="0" applyFont="1" applyFill="1" applyBorder="1" applyAlignment="1" applyProtection="1">
      <alignment horizontal="center" vertical="top"/>
      <protection hidden="1"/>
    </xf>
    <xf numFmtId="0" fontId="66" fillId="15" borderId="22" xfId="0" applyFont="1" applyFill="1" applyBorder="1" applyAlignment="1" applyProtection="1">
      <alignment horizontal="right" vertical="center" shrinkToFit="1"/>
      <protection hidden="1"/>
    </xf>
    <xf numFmtId="0" fontId="66" fillId="15" borderId="23" xfId="0" applyFont="1" applyFill="1" applyBorder="1" applyAlignment="1" applyProtection="1">
      <alignment horizontal="left" vertical="center" shrinkToFit="1"/>
      <protection hidden="1"/>
    </xf>
    <xf numFmtId="0" fontId="60" fillId="18" borderId="1" xfId="0" applyFont="1" applyFill="1" applyBorder="1" applyAlignment="1" applyProtection="1">
      <alignment horizontal="center" vertical="center"/>
      <protection hidden="1"/>
    </xf>
    <xf numFmtId="0" fontId="71" fillId="18" borderId="22" xfId="3" applyFont="1" applyFill="1" applyBorder="1" applyAlignment="1" applyProtection="1">
      <alignment horizontal="center" vertical="center"/>
      <protection hidden="1"/>
    </xf>
    <xf numFmtId="0" fontId="71" fillId="18" borderId="1" xfId="3" applyFont="1" applyFill="1" applyBorder="1" applyAlignment="1" applyProtection="1">
      <alignment horizontal="center" vertical="center"/>
      <protection hidden="1"/>
    </xf>
    <xf numFmtId="49" fontId="29" fillId="4" borderId="1" xfId="3" applyNumberFormat="1" applyFont="1" applyFill="1" applyBorder="1" applyAlignment="1" applyProtection="1">
      <alignment horizontal="center" vertical="center"/>
      <protection locked="0"/>
    </xf>
    <xf numFmtId="49" fontId="29" fillId="4" borderId="22" xfId="3" applyNumberFormat="1" applyFont="1" applyFill="1" applyBorder="1" applyAlignment="1" applyProtection="1">
      <alignment horizontal="center" vertical="center"/>
      <protection locked="0"/>
    </xf>
    <xf numFmtId="0" fontId="60" fillId="18" borderId="22" xfId="0" applyFont="1" applyFill="1" applyBorder="1" applyAlignment="1" applyProtection="1">
      <alignment horizontal="right" vertical="center"/>
      <protection hidden="1"/>
    </xf>
    <xf numFmtId="0" fontId="28" fillId="4" borderId="23" xfId="0" applyFont="1" applyFill="1" applyBorder="1" applyAlignment="1" applyProtection="1">
      <alignment horizontal="center" vertical="center"/>
      <protection locked="0"/>
    </xf>
    <xf numFmtId="0" fontId="70" fillId="12" borderId="53" xfId="0" applyFont="1" applyFill="1" applyBorder="1" applyAlignment="1" applyProtection="1">
      <alignment horizontal="center" vertical="center"/>
      <protection hidden="1"/>
    </xf>
    <xf numFmtId="0" fontId="70" fillId="12" borderId="55" xfId="0" applyFont="1" applyFill="1" applyBorder="1" applyAlignment="1" applyProtection="1">
      <alignment horizontal="center" vertical="center"/>
      <protection hidden="1"/>
    </xf>
    <xf numFmtId="0" fontId="70" fillId="12" borderId="71" xfId="0" applyFont="1" applyFill="1" applyBorder="1" applyAlignment="1" applyProtection="1">
      <alignment horizontal="center" vertical="center"/>
      <protection hidden="1"/>
    </xf>
    <xf numFmtId="0" fontId="70" fillId="12" borderId="23" xfId="0" applyFont="1" applyFill="1" applyBorder="1" applyAlignment="1" applyProtection="1">
      <alignment horizontal="center" vertical="center"/>
      <protection hidden="1"/>
    </xf>
    <xf numFmtId="166" fontId="17" fillId="4" borderId="72" xfId="0" applyNumberFormat="1" applyFont="1" applyFill="1" applyBorder="1" applyAlignment="1" applyProtection="1">
      <alignment horizontal="center"/>
      <protection locked="0"/>
    </xf>
    <xf numFmtId="165" fontId="17" fillId="4" borderId="40" xfId="0" applyNumberFormat="1" applyFont="1" applyFill="1" applyBorder="1" applyAlignment="1" applyProtection="1">
      <alignment horizontal="right"/>
      <protection locked="0"/>
    </xf>
    <xf numFmtId="165" fontId="17" fillId="4" borderId="41" xfId="0" applyNumberFormat="1" applyFont="1" applyFill="1" applyBorder="1" applyAlignment="1" applyProtection="1">
      <alignment horizontal="right"/>
      <protection locked="0"/>
    </xf>
    <xf numFmtId="165" fontId="17" fillId="4" borderId="42" xfId="0" applyNumberFormat="1" applyFont="1" applyFill="1" applyBorder="1" applyAlignment="1" applyProtection="1">
      <alignment horizontal="right"/>
      <protection locked="0"/>
    </xf>
    <xf numFmtId="166" fontId="17" fillId="4" borderId="49" xfId="0" applyNumberFormat="1" applyFont="1" applyFill="1" applyBorder="1" applyAlignment="1" applyProtection="1">
      <alignment horizontal="center"/>
      <protection locked="0"/>
    </xf>
    <xf numFmtId="165" fontId="17" fillId="4" borderId="28" xfId="0" applyNumberFormat="1" applyFont="1" applyFill="1" applyBorder="1" applyAlignment="1" applyProtection="1">
      <alignment horizontal="right"/>
      <protection locked="0"/>
    </xf>
    <xf numFmtId="165" fontId="17" fillId="4" borderId="30" xfId="0" applyNumberFormat="1" applyFont="1" applyFill="1" applyBorder="1" applyAlignment="1" applyProtection="1">
      <alignment horizontal="right"/>
      <protection locked="0"/>
    </xf>
    <xf numFmtId="165" fontId="17" fillId="4" borderId="43" xfId="0" applyNumberFormat="1" applyFont="1" applyFill="1" applyBorder="1" applyAlignment="1" applyProtection="1">
      <alignment horizontal="right"/>
      <protection locked="0"/>
    </xf>
    <xf numFmtId="0" fontId="70" fillId="12" borderId="26" xfId="0" applyFont="1" applyFill="1" applyBorder="1" applyAlignment="1" applyProtection="1">
      <alignment horizontal="right"/>
      <protection hidden="1"/>
    </xf>
    <xf numFmtId="165" fontId="15" fillId="4" borderId="19" xfId="0" applyNumberFormat="1" applyFont="1" applyFill="1" applyBorder="1" applyAlignment="1" applyProtection="1">
      <alignment horizontal="right"/>
      <protection hidden="1"/>
    </xf>
    <xf numFmtId="165" fontId="15" fillId="4" borderId="17" xfId="0" applyNumberFormat="1" applyFont="1" applyFill="1" applyBorder="1" applyAlignment="1" applyProtection="1">
      <alignment horizontal="right"/>
      <protection hidden="1"/>
    </xf>
    <xf numFmtId="165" fontId="15" fillId="4" borderId="26" xfId="0" applyNumberFormat="1" applyFont="1" applyFill="1" applyBorder="1" applyAlignment="1" applyProtection="1">
      <alignment horizontal="right"/>
      <protection hidden="1"/>
    </xf>
    <xf numFmtId="165" fontId="15" fillId="4" borderId="26" xfId="0" applyNumberFormat="1" applyFont="1" applyFill="1" applyBorder="1" applyProtection="1">
      <protection locked="0"/>
    </xf>
    <xf numFmtId="0" fontId="70" fillId="12" borderId="1" xfId="0" applyFont="1" applyFill="1" applyBorder="1" applyAlignment="1" applyProtection="1">
      <alignment horizontal="center"/>
      <protection hidden="1"/>
    </xf>
    <xf numFmtId="0" fontId="60" fillId="14" borderId="1" xfId="0" applyFont="1" applyFill="1" applyBorder="1" applyAlignment="1" applyProtection="1">
      <alignment horizontal="center" vertical="center"/>
      <protection hidden="1"/>
    </xf>
    <xf numFmtId="0" fontId="68" fillId="14" borderId="1" xfId="0" applyFont="1" applyFill="1" applyBorder="1" applyAlignment="1" applyProtection="1">
      <alignment horizontal="center" vertical="center"/>
      <protection hidden="1"/>
    </xf>
    <xf numFmtId="0" fontId="13" fillId="4" borderId="25" xfId="0" applyFont="1" applyFill="1" applyBorder="1" applyAlignment="1" applyProtection="1">
      <alignment horizontal="center" vertical="top"/>
      <protection hidden="1"/>
    </xf>
    <xf numFmtId="0" fontId="15" fillId="4" borderId="16" xfId="0" applyFont="1" applyFill="1" applyBorder="1" applyAlignment="1" applyProtection="1">
      <alignment horizontal="center" vertical="center"/>
      <protection hidden="1"/>
    </xf>
    <xf numFmtId="0" fontId="15" fillId="4" borderId="19" xfId="0" applyFont="1" applyFill="1" applyBorder="1" applyAlignment="1" applyProtection="1">
      <alignment horizontal="center"/>
      <protection hidden="1"/>
    </xf>
    <xf numFmtId="0" fontId="15" fillId="4" borderId="38" xfId="0" applyFont="1" applyFill="1" applyBorder="1" applyAlignment="1" applyProtection="1">
      <alignment horizontal="left"/>
      <protection hidden="1"/>
    </xf>
    <xf numFmtId="0" fontId="60" fillId="14" borderId="1" xfId="0" applyFont="1" applyFill="1" applyBorder="1" applyAlignment="1" applyProtection="1">
      <alignment horizontal="center" vertical="center"/>
      <protection locked="0" hidden="1"/>
    </xf>
    <xf numFmtId="0" fontId="60" fillId="18" borderId="1" xfId="0" applyFont="1" applyFill="1" applyBorder="1" applyAlignment="1" applyProtection="1">
      <alignment horizontal="center" vertical="center"/>
      <protection locked="0"/>
    </xf>
    <xf numFmtId="0" fontId="60" fillId="14" borderId="25" xfId="0" applyFont="1" applyFill="1" applyBorder="1" applyAlignment="1" applyProtection="1">
      <alignment horizontal="center" vertical="center"/>
      <protection locked="0" hidden="1"/>
    </xf>
    <xf numFmtId="0" fontId="68" fillId="14" borderId="25" xfId="0" applyFont="1" applyFill="1" applyBorder="1" applyAlignment="1" applyProtection="1">
      <alignment horizontal="center" vertical="center"/>
      <protection locked="0" hidden="1"/>
    </xf>
    <xf numFmtId="0" fontId="68" fillId="14" borderId="26" xfId="0" applyFont="1" applyFill="1" applyBorder="1" applyAlignment="1" applyProtection="1">
      <alignment horizontal="center" vertical="center"/>
      <protection locked="0" hidden="1"/>
    </xf>
    <xf numFmtId="0" fontId="13" fillId="4" borderId="15" xfId="0" applyFont="1" applyFill="1" applyBorder="1" applyAlignment="1" applyProtection="1">
      <alignment horizontal="center"/>
      <protection hidden="1"/>
    </xf>
    <xf numFmtId="0" fontId="13" fillId="4" borderId="38" xfId="0" applyFont="1" applyFill="1" applyBorder="1" applyAlignment="1" applyProtection="1">
      <alignment horizontal="center" vertical="center"/>
      <protection hidden="1"/>
    </xf>
    <xf numFmtId="0" fontId="15" fillId="4" borderId="38" xfId="0" applyFont="1" applyFill="1" applyBorder="1" applyAlignment="1" applyProtection="1">
      <alignment horizontal="center"/>
      <protection hidden="1"/>
    </xf>
    <xf numFmtId="0" fontId="3" fillId="14" borderId="1" xfId="0" applyFont="1" applyFill="1" applyBorder="1" applyAlignment="1" applyProtection="1">
      <alignment horizontal="center" vertical="center"/>
      <protection locked="0" hidden="1"/>
    </xf>
    <xf numFmtId="0" fontId="3" fillId="15" borderId="23" xfId="0" applyFont="1" applyFill="1" applyBorder="1" applyAlignment="1" applyProtection="1">
      <alignment horizontal="left" vertical="center"/>
      <protection locked="0" hidden="1"/>
    </xf>
    <xf numFmtId="0" fontId="8" fillId="14" borderId="1" xfId="0" applyFont="1" applyFill="1" applyBorder="1" applyAlignment="1" applyProtection="1">
      <alignment horizontal="center" vertical="center"/>
      <protection locked="0" hidden="1"/>
    </xf>
    <xf numFmtId="0" fontId="84" fillId="0" borderId="0" xfId="0" applyFont="1" applyAlignment="1">
      <alignment horizontal="justify" vertical="justify" wrapText="1"/>
    </xf>
    <xf numFmtId="0" fontId="84" fillId="0" borderId="0" xfId="0" applyFont="1" applyAlignment="1">
      <alignment horizontal="justify" vertical="justify"/>
    </xf>
    <xf numFmtId="0" fontId="3" fillId="14" borderId="25" xfId="0" applyFont="1" applyFill="1" applyBorder="1" applyAlignment="1" applyProtection="1">
      <alignment horizontal="center" vertical="center"/>
      <protection locked="0" hidden="1"/>
    </xf>
    <xf numFmtId="0" fontId="3" fillId="14" borderId="26" xfId="0" applyFont="1" applyFill="1" applyBorder="1" applyAlignment="1" applyProtection="1">
      <alignment horizontal="center" vertical="center"/>
      <protection locked="0" hidden="1"/>
    </xf>
    <xf numFmtId="0" fontId="13" fillId="4" borderId="25" xfId="0" applyFont="1" applyFill="1" applyBorder="1" applyAlignment="1" applyProtection="1">
      <alignment horizontal="center"/>
      <protection locked="0" hidden="1"/>
    </xf>
    <xf numFmtId="0" fontId="17" fillId="4" borderId="0" xfId="0" applyFont="1" applyFill="1" applyAlignment="1" applyProtection="1">
      <alignment horizontal="left"/>
      <protection hidden="1"/>
    </xf>
    <xf numFmtId="0" fontId="15" fillId="4" borderId="16" xfId="0" applyFont="1" applyFill="1" applyBorder="1" applyAlignment="1" applyProtection="1">
      <alignment horizontal="center" vertical="center"/>
      <protection locked="0" hidden="1"/>
    </xf>
    <xf numFmtId="166" fontId="17" fillId="4" borderId="18" xfId="0" applyNumberFormat="1" applyFont="1" applyFill="1" applyBorder="1" applyAlignment="1" applyProtection="1">
      <alignment horizontal="left"/>
      <protection hidden="1"/>
    </xf>
    <xf numFmtId="0" fontId="15" fillId="4" borderId="19" xfId="0" applyFont="1" applyFill="1" applyBorder="1" applyAlignment="1" applyProtection="1">
      <alignment horizontal="center"/>
      <protection locked="0" hidden="1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/>
    </xf>
    <xf numFmtId="166" fontId="17" fillId="4" borderId="18" xfId="0" applyNumberFormat="1" applyFont="1" applyFill="1" applyBorder="1" applyAlignment="1">
      <alignment horizontal="left"/>
    </xf>
    <xf numFmtId="0" fontId="30" fillId="4" borderId="0" xfId="0" applyFont="1" applyFill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justify" vertical="justify" wrapText="1"/>
      <protection locked="0"/>
    </xf>
    <xf numFmtId="0" fontId="60" fillId="14" borderId="26" xfId="0" applyFont="1" applyFill="1" applyBorder="1" applyAlignment="1" applyProtection="1">
      <alignment horizontal="center" vertical="center"/>
      <protection locked="0" hidden="1"/>
    </xf>
    <xf numFmtId="0" fontId="17" fillId="4" borderId="16" xfId="0" applyFont="1" applyFill="1" applyBorder="1" applyAlignment="1" applyProtection="1">
      <alignment horizontal="left"/>
      <protection hidden="1"/>
    </xf>
    <xf numFmtId="0" fontId="48" fillId="4" borderId="0" xfId="0" applyFont="1" applyFill="1" applyAlignment="1">
      <alignment horizontal="center" vertical="center"/>
    </xf>
    <xf numFmtId="0" fontId="48" fillId="4" borderId="18" xfId="0" applyFont="1" applyFill="1" applyBorder="1" applyAlignment="1">
      <alignment horizontal="center" vertical="center"/>
    </xf>
    <xf numFmtId="0" fontId="49" fillId="4" borderId="29" xfId="0" applyFont="1" applyFill="1" applyBorder="1" applyAlignment="1">
      <alignment horizontal="left" vertical="top" wrapText="1"/>
    </xf>
    <xf numFmtId="0" fontId="51" fillId="4" borderId="0" xfId="0" applyFont="1" applyFill="1" applyAlignment="1">
      <alignment horizontal="left" wrapText="1"/>
    </xf>
    <xf numFmtId="0" fontId="51" fillId="4" borderId="0" xfId="0" applyFont="1" applyFill="1" applyAlignment="1">
      <alignment horizontal="center" wrapText="1"/>
    </xf>
    <xf numFmtId="0" fontId="89" fillId="0" borderId="0" xfId="0" applyFont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72" fillId="14" borderId="0" xfId="0" applyFont="1" applyFill="1" applyBorder="1" applyAlignment="1">
      <alignment horizontal="center" vertical="center"/>
    </xf>
    <xf numFmtId="0" fontId="72" fillId="20" borderId="0" xfId="0" applyFont="1" applyFill="1" applyBorder="1" applyAlignment="1">
      <alignment horizontal="center" vertical="center"/>
    </xf>
    <xf numFmtId="171" fontId="0" fillId="11" borderId="35" xfId="0" applyNumberFormat="1" applyFill="1" applyBorder="1" applyAlignment="1">
      <alignment horizontal="center" vertical="center" indent="1"/>
    </xf>
    <xf numFmtId="171" fontId="0" fillId="11" borderId="51" xfId="0" applyNumberFormat="1" applyFill="1" applyBorder="1" applyAlignment="1">
      <alignment horizontal="center" vertical="center" indent="1"/>
    </xf>
    <xf numFmtId="171" fontId="0" fillId="11" borderId="34" xfId="0" applyNumberFormat="1" applyFill="1" applyBorder="1" applyAlignment="1">
      <alignment horizontal="center" vertical="center" indent="1"/>
    </xf>
    <xf numFmtId="172" fontId="0" fillId="13" borderId="35" xfId="0" applyNumberFormat="1" applyFill="1" applyBorder="1" applyAlignment="1">
      <alignment horizontal="center" vertical="center"/>
    </xf>
    <xf numFmtId="172" fontId="0" fillId="13" borderId="34" xfId="0" applyNumberFormat="1" applyFill="1" applyBorder="1" applyAlignment="1">
      <alignment horizontal="center" vertical="center"/>
    </xf>
    <xf numFmtId="172" fontId="0" fillId="11" borderId="35" xfId="0" applyNumberFormat="1" applyFill="1" applyBorder="1" applyAlignment="1">
      <alignment horizontal="center" vertical="center"/>
    </xf>
    <xf numFmtId="172" fontId="0" fillId="11" borderId="34" xfId="0" applyNumberFormat="1" applyFill="1" applyBorder="1" applyAlignment="1">
      <alignment horizontal="center" vertical="center"/>
    </xf>
    <xf numFmtId="0" fontId="76" fillId="20" borderId="0" xfId="0" applyFont="1" applyFill="1" applyBorder="1" applyAlignment="1">
      <alignment horizontal="center" vertical="center"/>
    </xf>
    <xf numFmtId="0" fontId="10" fillId="23" borderId="0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75" fillId="20" borderId="0" xfId="0" applyFont="1" applyFill="1" applyBorder="1" applyAlignment="1">
      <alignment horizontal="center" vertical="center"/>
    </xf>
    <xf numFmtId="0" fontId="74" fillId="14" borderId="0" xfId="0" applyFont="1" applyFill="1" applyBorder="1" applyAlignment="1">
      <alignment horizontal="center" vertical="center"/>
    </xf>
    <xf numFmtId="0" fontId="75" fillId="14" borderId="0" xfId="0" applyFont="1" applyFill="1" applyBorder="1" applyAlignment="1">
      <alignment horizontal="center" vertical="center"/>
    </xf>
    <xf numFmtId="0" fontId="89" fillId="0" borderId="0" xfId="0" applyFont="1" applyAlignment="1">
      <alignment horizontal="center" vertical="center" wrapText="1"/>
    </xf>
    <xf numFmtId="0" fontId="89" fillId="35" borderId="0" xfId="0" applyFont="1" applyFill="1" applyAlignment="1">
      <alignment horizontal="center"/>
    </xf>
    <xf numFmtId="0" fontId="75" fillId="14" borderId="0" xfId="0" applyFont="1" applyFill="1" applyAlignment="1">
      <alignment horizontal="center" vertical="center"/>
    </xf>
    <xf numFmtId="0" fontId="77" fillId="14" borderId="0" xfId="0" applyFont="1" applyFill="1" applyAlignment="1">
      <alignment horizontal="center" vertical="center" wrapText="1"/>
    </xf>
    <xf numFmtId="0" fontId="77" fillId="14" borderId="0" xfId="0" applyFont="1" applyFill="1" applyAlignment="1">
      <alignment horizontal="center" vertical="center"/>
    </xf>
    <xf numFmtId="0" fontId="75" fillId="20" borderId="0" xfId="0" applyFont="1" applyFill="1" applyAlignment="1">
      <alignment horizontal="center" vertical="center"/>
    </xf>
    <xf numFmtId="0" fontId="75" fillId="20" borderId="81" xfId="0" applyFont="1" applyFill="1" applyBorder="1" applyAlignment="1">
      <alignment horizontal="center" vertical="center"/>
    </xf>
    <xf numFmtId="0" fontId="74" fillId="18" borderId="82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53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80" fillId="12" borderId="82" xfId="0" applyFont="1" applyFill="1" applyBorder="1" applyAlignment="1">
      <alignment horizontal="center" vertical="center"/>
    </xf>
    <xf numFmtId="0" fontId="65" fillId="12" borderId="82" xfId="0" applyFont="1" applyFill="1" applyBorder="1" applyAlignment="1">
      <alignment horizontal="center" vertical="center"/>
    </xf>
    <xf numFmtId="0" fontId="81" fillId="12" borderId="82" xfId="0" applyFont="1" applyFill="1" applyBorder="1" applyAlignment="1">
      <alignment horizontal="right" vertical="center"/>
    </xf>
    <xf numFmtId="0" fontId="0" fillId="13" borderId="86" xfId="0" applyFill="1" applyBorder="1" applyAlignment="1">
      <alignment horizontal="center" vertical="center"/>
    </xf>
    <xf numFmtId="0" fontId="0" fillId="13" borderId="81" xfId="0" applyFill="1" applyBorder="1" applyAlignment="1">
      <alignment horizontal="center" vertical="center"/>
    </xf>
    <xf numFmtId="0" fontId="74" fillId="14" borderId="0" xfId="0" applyFont="1" applyFill="1" applyAlignment="1">
      <alignment horizontal="center" vertical="center"/>
    </xf>
    <xf numFmtId="0" fontId="74" fillId="20" borderId="0" xfId="0" applyFont="1" applyFill="1" applyAlignment="1">
      <alignment horizontal="center" vertical="center"/>
    </xf>
    <xf numFmtId="0" fontId="74" fillId="20" borderId="86" xfId="0" applyFont="1" applyFill="1" applyBorder="1" applyAlignment="1">
      <alignment horizontal="center" vertical="center"/>
    </xf>
    <xf numFmtId="0" fontId="74" fillId="20" borderId="81" xfId="0" applyFont="1" applyFill="1" applyBorder="1" applyAlignment="1">
      <alignment horizontal="center" vertical="center"/>
    </xf>
    <xf numFmtId="0" fontId="0" fillId="12" borderId="82" xfId="0" applyFill="1" applyBorder="1" applyAlignment="1">
      <alignment horizontal="right" vertical="center"/>
    </xf>
    <xf numFmtId="0" fontId="89" fillId="0" borderId="0" xfId="0" applyFont="1" applyAlignment="1">
      <alignment horizontal="center"/>
    </xf>
    <xf numFmtId="0" fontId="82" fillId="14" borderId="0" xfId="0" applyFont="1" applyFill="1" applyAlignment="1">
      <alignment horizontal="center" vertical="center" wrapText="1"/>
    </xf>
    <xf numFmtId="0" fontId="82" fillId="14" borderId="0" xfId="0" applyFont="1" applyFill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78" fillId="12" borderId="82" xfId="0" applyFont="1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172" fontId="0" fillId="0" borderId="82" xfId="0" applyNumberFormat="1" applyFill="1" applyBorder="1" applyAlignment="1">
      <alignment horizontal="center" vertical="center"/>
    </xf>
    <xf numFmtId="0" fontId="78" fillId="17" borderId="82" xfId="0" applyFont="1" applyFill="1" applyBorder="1" applyAlignment="1">
      <alignment horizontal="right" vertical="center"/>
    </xf>
    <xf numFmtId="0" fontId="67" fillId="14" borderId="0" xfId="0" applyFont="1" applyFill="1" applyAlignment="1">
      <alignment horizontal="center" vertical="center"/>
    </xf>
    <xf numFmtId="0" fontId="83" fillId="14" borderId="0" xfId="0" applyFont="1" applyFill="1" applyAlignment="1">
      <alignment horizontal="center" vertical="center"/>
    </xf>
    <xf numFmtId="0" fontId="53" fillId="11" borderId="0" xfId="0" applyFont="1" applyFill="1" applyAlignment="1">
      <alignment horizontal="center" vertical="center"/>
    </xf>
    <xf numFmtId="0" fontId="91" fillId="35" borderId="0" xfId="0" applyFont="1" applyFill="1" applyAlignment="1">
      <alignment horizontal="center" wrapText="1"/>
    </xf>
    <xf numFmtId="0" fontId="89" fillId="13" borderId="0" xfId="0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0" fontId="10" fillId="20" borderId="0" xfId="0" applyFont="1" applyFill="1" applyAlignment="1">
      <alignment horizontal="center" vertical="center"/>
    </xf>
    <xf numFmtId="0" fontId="0" fillId="12" borderId="82" xfId="0" applyFill="1" applyBorder="1" applyAlignment="1">
      <alignment horizontal="center" vertical="center"/>
    </xf>
    <xf numFmtId="0" fontId="0" fillId="17" borderId="82" xfId="0" applyFill="1" applyBorder="1" applyAlignment="1">
      <alignment horizontal="right" vertical="center"/>
    </xf>
    <xf numFmtId="0" fontId="8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indent="11"/>
    </xf>
    <xf numFmtId="0" fontId="65" fillId="12" borderId="0" xfId="0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4" fillId="14" borderId="0" xfId="0" applyFont="1" applyFill="1" applyAlignment="1">
      <alignment horizontal="center" vertical="center" wrapText="1"/>
    </xf>
    <xf numFmtId="0" fontId="87" fillId="0" borderId="0" xfId="0" applyFont="1" applyFill="1" applyAlignment="1">
      <alignment horizontal="center" vertical="center" wrapText="1"/>
    </xf>
    <xf numFmtId="0" fontId="87" fillId="0" borderId="0" xfId="0" applyFont="1" applyFill="1" applyAlignment="1">
      <alignment horizontal="center" vertical="center"/>
    </xf>
    <xf numFmtId="0" fontId="90" fillId="35" borderId="0" xfId="0" applyFont="1" applyFill="1" applyAlignment="1">
      <alignment horizontal="center" wrapText="1"/>
    </xf>
    <xf numFmtId="0" fontId="53" fillId="0" borderId="0" xfId="0" applyFont="1" applyFill="1" applyAlignment="1">
      <alignment horizontal="center" vertical="center"/>
    </xf>
    <xf numFmtId="0" fontId="67" fillId="43" borderId="0" xfId="0" applyFont="1" applyFill="1" applyAlignment="1">
      <alignment horizontal="center" vertical="center"/>
    </xf>
    <xf numFmtId="0" fontId="67" fillId="20" borderId="0" xfId="0" applyFont="1" applyFill="1" applyAlignment="1">
      <alignment horizontal="center" vertical="center"/>
    </xf>
    <xf numFmtId="0" fontId="87" fillId="11" borderId="0" xfId="0" applyFont="1" applyFill="1" applyAlignment="1">
      <alignment horizontal="center" vertical="center" wrapText="1"/>
    </xf>
    <xf numFmtId="0" fontId="87" fillId="11" borderId="0" xfId="0" applyFont="1" applyFill="1" applyAlignment="1">
      <alignment horizontal="center" vertical="center"/>
    </xf>
    <xf numFmtId="0" fontId="85" fillId="13" borderId="0" xfId="0" applyFont="1" applyFill="1" applyAlignment="1">
      <alignment horizontal="center" vertical="center" wrapText="1"/>
    </xf>
    <xf numFmtId="0" fontId="88" fillId="35" borderId="0" xfId="0" applyFont="1" applyFill="1" applyAlignment="1">
      <alignment horizontal="center" wrapText="1"/>
    </xf>
    <xf numFmtId="0" fontId="4" fillId="14" borderId="0" xfId="0" applyFont="1" applyFill="1" applyAlignment="1">
      <alignment horizontal="center" vertical="center"/>
    </xf>
    <xf numFmtId="0" fontId="67" fillId="0" borderId="0" xfId="0" applyFont="1" applyFill="1" applyAlignment="1">
      <alignment horizontal="center" vertical="center"/>
    </xf>
    <xf numFmtId="166" fontId="66" fillId="15" borderId="18" xfId="1" applyNumberFormat="1" applyFont="1" applyFill="1" applyBorder="1" applyAlignment="1" applyProtection="1">
      <alignment horizontal="center" vertical="center" shrinkToFit="1"/>
      <protection hidden="1"/>
    </xf>
  </cellXfs>
  <cellStyles count="4">
    <cellStyle name="Hiperlink" xfId="2" builtinId="8"/>
    <cellStyle name="Normal" xfId="0" builtinId="0"/>
    <cellStyle name="Normal 2" xfId="3"/>
    <cellStyle name="Vírgula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D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BC2424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0B664"/>
      <rgbColor rgb="FF99CC00"/>
      <rgbColor rgb="FFFFCC00"/>
      <rgbColor rgb="FFFF9900"/>
      <rgbColor rgb="FFFF6600"/>
      <rgbColor rgb="FF906A6A"/>
      <rgbColor rgb="FFB69292"/>
      <rgbColor rgb="FF003366"/>
      <rgbColor rgb="FF68A16A"/>
      <rgbColor rgb="FF003300"/>
      <rgbColor rgb="FF333300"/>
      <rgbColor rgb="FF9C1717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XII_REL_OBJ!A1"/><Relationship Id="rId13" Type="http://schemas.openxmlformats.org/officeDocument/2006/relationships/hyperlink" Target="#CHECKLIST!A1"/><Relationship Id="rId18" Type="http://schemas.openxmlformats.org/officeDocument/2006/relationships/hyperlink" Target="#EX_XII!A1"/><Relationship Id="rId3" Type="http://schemas.openxmlformats.org/officeDocument/2006/relationships/hyperlink" Target="#'ANEXO V'!A1"/><Relationship Id="rId21" Type="http://schemas.openxmlformats.org/officeDocument/2006/relationships/hyperlink" Target="#EX_IX!A1"/><Relationship Id="rId7" Type="http://schemas.openxmlformats.org/officeDocument/2006/relationships/hyperlink" Target="#IX!A1"/><Relationship Id="rId12" Type="http://schemas.openxmlformats.org/officeDocument/2006/relationships/image" Target="../media/image1.jpeg"/><Relationship Id="rId17" Type="http://schemas.openxmlformats.org/officeDocument/2006/relationships/hyperlink" Target="#EX_XI!A1"/><Relationship Id="rId2" Type="http://schemas.openxmlformats.org/officeDocument/2006/relationships/hyperlink" Target="#'DADOS DO CONV&#202;NIO'!A1"/><Relationship Id="rId16" Type="http://schemas.openxmlformats.org/officeDocument/2006/relationships/hyperlink" Target="#EX_VI_E_VII!A1"/><Relationship Id="rId20" Type="http://schemas.openxmlformats.org/officeDocument/2006/relationships/hyperlink" Target="#EX_III!A1"/><Relationship Id="rId1" Type="http://schemas.openxmlformats.org/officeDocument/2006/relationships/hyperlink" Target="#'ANEXO IV'!A1"/><Relationship Id="rId6" Type="http://schemas.openxmlformats.org/officeDocument/2006/relationships/hyperlink" Target="#X!A1"/><Relationship Id="rId11" Type="http://schemas.openxmlformats.org/officeDocument/2006/relationships/hyperlink" Target="#Endere&#231;os!A1"/><Relationship Id="rId24" Type="http://schemas.openxmlformats.org/officeDocument/2006/relationships/hyperlink" Target="#EX_CHECKLIST!A1"/><Relationship Id="rId5" Type="http://schemas.openxmlformats.org/officeDocument/2006/relationships/hyperlink" Target="#VIII!A1"/><Relationship Id="rId15" Type="http://schemas.openxmlformats.org/officeDocument/2006/relationships/hyperlink" Target="#EX_X!A1"/><Relationship Id="rId23" Type="http://schemas.openxmlformats.org/officeDocument/2006/relationships/hyperlink" Target="#'EX-DADOS DO CONV.'!A1"/><Relationship Id="rId10" Type="http://schemas.openxmlformats.org/officeDocument/2006/relationships/hyperlink" Target="#XIII!A1"/><Relationship Id="rId19" Type="http://schemas.openxmlformats.org/officeDocument/2006/relationships/hyperlink" Target="#EX_VIII!A1"/><Relationship Id="rId4" Type="http://schemas.openxmlformats.org/officeDocument/2006/relationships/hyperlink" Target="#'VI E VII'!A1"/><Relationship Id="rId9" Type="http://schemas.openxmlformats.org/officeDocument/2006/relationships/hyperlink" Target="#XII_TERM_ACEIT..A1"/><Relationship Id="rId14" Type="http://schemas.openxmlformats.org/officeDocument/2006/relationships/hyperlink" Target="#EX_V!A1"/><Relationship Id="rId22" Type="http://schemas.openxmlformats.org/officeDocument/2006/relationships/hyperlink" Target="#EX_IV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EX_XI!A1"/><Relationship Id="rId2" Type="http://schemas.openxmlformats.org/officeDocument/2006/relationships/hyperlink" Target="#Menu!A1"/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EX_XII!A1"/><Relationship Id="rId2" Type="http://schemas.openxmlformats.org/officeDocument/2006/relationships/hyperlink" Target="#Menu!A1"/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EX_III!A1"/><Relationship Id="rId2" Type="http://schemas.openxmlformats.org/officeDocument/2006/relationships/hyperlink" Target="#Menu!A1"/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hyperlink" Target="#Menu!A1"/><Relationship Id="rId1" Type="http://schemas.openxmlformats.org/officeDocument/2006/relationships/hyperlink" Target="#'DADOS DO CONV&#202;NIO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hyperlink" Target="#CHECKLIST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hyperlink" Target="#'ANEXO IV'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hyperlink" Target="#'ANEXO V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hyperlink" Target="#'VI E VII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hyperlink" Target="#VIII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EX-DADOS DO CONV.'!A1"/><Relationship Id="rId1" Type="http://schemas.openxmlformats.org/officeDocument/2006/relationships/hyperlink" Target="#Menu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hyperlink" Target="#IX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hyperlink" Target="#X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hyperlink" Target="#XII_REL_OBJ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hyperlink" Target="#XII_TERM_ACEIT..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hyperlink" Target="#XIII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EX_CHECKLIST!A1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EX_IV!A1"/><Relationship Id="rId2" Type="http://schemas.openxmlformats.org/officeDocument/2006/relationships/hyperlink" Target="#Menu!A1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EX_V!A1"/><Relationship Id="rId2" Type="http://schemas.openxmlformats.org/officeDocument/2006/relationships/hyperlink" Target="#Menu!A1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EX_VI_E_VII!A1"/><Relationship Id="rId2" Type="http://schemas.openxmlformats.org/officeDocument/2006/relationships/hyperlink" Target="#Menu!A1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EX_VIII!A1"/><Relationship Id="rId2" Type="http://schemas.openxmlformats.org/officeDocument/2006/relationships/hyperlink" Target="#Menu!A1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EX_IX!A1"/><Relationship Id="rId2" Type="http://schemas.openxmlformats.org/officeDocument/2006/relationships/hyperlink" Target="#Menu!A1"/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EX_X!A1"/><Relationship Id="rId2" Type="http://schemas.openxmlformats.org/officeDocument/2006/relationships/hyperlink" Target="#Menu!A1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180720</xdr:colOff>
      <xdr:row>5</xdr:row>
      <xdr:rowOff>139680</xdr:rowOff>
    </xdr:from>
    <xdr:to>
      <xdr:col>13</xdr:col>
      <xdr:colOff>593280</xdr:colOff>
      <xdr:row>33</xdr:row>
      <xdr:rowOff>34920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0720" y="1511280"/>
          <a:ext cx="9363960" cy="5333760"/>
        </a:xfrm>
        <a:custGeom>
          <a:avLst/>
          <a:gdLst/>
          <a:ahLst/>
          <a:cxnLst/>
          <a:rect l="l" t="t" r="r" b="b"/>
          <a:pathLst>
            <a:path w="9190266" h="5619750">
              <a:moveTo>
                <a:pt x="936644" y="0"/>
              </a:moveTo>
              <a:lnTo>
                <a:pt x="9190266" y="0"/>
              </a:lnTo>
              <a:lnTo>
                <a:pt x="9190266" y="0"/>
              </a:lnTo>
              <a:lnTo>
                <a:pt x="9190266" y="4683106"/>
              </a:lnTo>
              <a:cubicBezTo>
                <a:pt x="9190266" y="5200400"/>
                <a:pt x="8770916" y="5619750"/>
                <a:pt x="8253622" y="5619750"/>
              </a:cubicBezTo>
              <a:lnTo>
                <a:pt x="0" y="5619750"/>
              </a:lnTo>
              <a:lnTo>
                <a:pt x="0" y="5619750"/>
              </a:lnTo>
              <a:lnTo>
                <a:pt x="0" y="936644"/>
              </a:lnTo>
              <a:cubicBezTo>
                <a:pt x="0" y="419350"/>
                <a:pt x="419350" y="0"/>
                <a:pt x="936644" y="0"/>
              </a:cubicBezTo>
              <a:close/>
            </a:path>
          </a:pathLst>
        </a:custGeom>
        <a:solidFill>
          <a:srgbClr val="000000">
            <a:alpha val="30000"/>
          </a:srgbClr>
        </a:solidFill>
        <a:ln w="38160">
          <a:solidFill>
            <a:srgbClr val="C0C0C0"/>
          </a:solidFill>
          <a:round/>
        </a:ln>
        <a:effectLst>
          <a:outerShdw dist="20160" dir="5400000">
            <a:srgbClr val="000000">
              <a:alpha val="3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135720</xdr:colOff>
      <xdr:row>16</xdr:row>
      <xdr:rowOff>39960</xdr:rowOff>
    </xdr:from>
    <xdr:to>
      <xdr:col>5</xdr:col>
      <xdr:colOff>196560</xdr:colOff>
      <xdr:row>20</xdr:row>
      <xdr:rowOff>122040</xdr:rowOff>
    </xdr:to>
    <xdr:sp macro="" textlink="">
      <xdr:nvSpPr>
        <xdr:cNvPr id="3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7840" y="3611520"/>
          <a:ext cx="2641680" cy="844200"/>
        </a:xfrm>
        <a:custGeom>
          <a:avLst/>
          <a:gdLst/>
          <a:ahLst/>
          <a:cxnLst/>
          <a:rect l="l" t="t" r="r" b="b"/>
          <a:pathLst>
            <a:path w="7319" h="2460">
              <a:moveTo>
                <a:pt x="409" y="0"/>
              </a:moveTo>
              <a:lnTo>
                <a:pt x="410" y="0"/>
              </a:lnTo>
              <a:cubicBezTo>
                <a:pt x="338" y="0"/>
                <a:pt x="267" y="19"/>
                <a:pt x="205" y="55"/>
              </a:cubicBezTo>
              <a:cubicBezTo>
                <a:pt x="143" y="91"/>
                <a:pt x="91" y="143"/>
                <a:pt x="55" y="205"/>
              </a:cubicBezTo>
              <a:cubicBezTo>
                <a:pt x="19" y="267"/>
                <a:pt x="0" y="338"/>
                <a:pt x="0" y="410"/>
              </a:cubicBezTo>
              <a:lnTo>
                <a:pt x="0" y="2049"/>
              </a:lnTo>
              <a:lnTo>
                <a:pt x="0" y="2049"/>
              </a:lnTo>
              <a:cubicBezTo>
                <a:pt x="0" y="2121"/>
                <a:pt x="19" y="2192"/>
                <a:pt x="55" y="2254"/>
              </a:cubicBezTo>
              <a:cubicBezTo>
                <a:pt x="91" y="2316"/>
                <a:pt x="143" y="2368"/>
                <a:pt x="205" y="2404"/>
              </a:cubicBezTo>
              <a:cubicBezTo>
                <a:pt x="267" y="2440"/>
                <a:pt x="338" y="2459"/>
                <a:pt x="410" y="2459"/>
              </a:cubicBezTo>
              <a:lnTo>
                <a:pt x="6908" y="2459"/>
              </a:lnTo>
              <a:lnTo>
                <a:pt x="6908" y="2459"/>
              </a:lnTo>
              <a:cubicBezTo>
                <a:pt x="6980" y="2459"/>
                <a:pt x="7051" y="2440"/>
                <a:pt x="7113" y="2404"/>
              </a:cubicBezTo>
              <a:cubicBezTo>
                <a:pt x="7175" y="2368"/>
                <a:pt x="7227" y="2316"/>
                <a:pt x="7263" y="2254"/>
              </a:cubicBezTo>
              <a:cubicBezTo>
                <a:pt x="7299" y="2192"/>
                <a:pt x="7318" y="2121"/>
                <a:pt x="7318" y="2049"/>
              </a:cubicBezTo>
              <a:lnTo>
                <a:pt x="7318" y="409"/>
              </a:lnTo>
              <a:lnTo>
                <a:pt x="7318" y="410"/>
              </a:lnTo>
              <a:lnTo>
                <a:pt x="7318" y="410"/>
              </a:lnTo>
              <a:cubicBezTo>
                <a:pt x="7318" y="338"/>
                <a:pt x="7299" y="267"/>
                <a:pt x="7263" y="205"/>
              </a:cubicBezTo>
              <a:cubicBezTo>
                <a:pt x="7227" y="143"/>
                <a:pt x="7175" y="91"/>
                <a:pt x="7113" y="55"/>
              </a:cubicBezTo>
              <a:cubicBezTo>
                <a:pt x="7051" y="19"/>
                <a:pt x="6980" y="0"/>
                <a:pt x="6908" y="0"/>
              </a:cubicBezTo>
              <a:lnTo>
                <a:pt x="409" y="0"/>
              </a:lnTo>
            </a:path>
          </a:pathLst>
        </a:custGeom>
        <a:solidFill>
          <a:srgbClr val="FFFFFF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800" b="0" strike="noStrike" spc="-1">
              <a:solidFill>
                <a:srgbClr val="000000"/>
              </a:solidFill>
              <a:latin typeface="Albertus Extra Bold"/>
            </a:rPr>
            <a:t>ANEXO - IV</a:t>
          </a:r>
          <a:endParaRPr lang="pt-BR" sz="18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Calibri"/>
            </a:rPr>
            <a:t>RELATÓRIO DA EXECUÇÃO FÍSICO - FINANCEIRA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176040</xdr:colOff>
      <xdr:row>11</xdr:row>
      <xdr:rowOff>21600</xdr:rowOff>
    </xdr:from>
    <xdr:to>
      <xdr:col>5</xdr:col>
      <xdr:colOff>276840</xdr:colOff>
      <xdr:row>14</xdr:row>
      <xdr:rowOff>152280</xdr:rowOff>
    </xdr:to>
    <xdr:sp macro="" textlink="">
      <xdr:nvSpPr>
        <xdr:cNvPr id="4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8160" y="2640960"/>
          <a:ext cx="2681640" cy="702000"/>
        </a:xfrm>
        <a:custGeom>
          <a:avLst/>
          <a:gdLst/>
          <a:ahLst/>
          <a:cxnLst/>
          <a:rect l="l" t="t" r="r" b="b"/>
          <a:pathLst>
            <a:path w="7430" h="2038">
              <a:moveTo>
                <a:pt x="339" y="0"/>
              </a:moveTo>
              <a:lnTo>
                <a:pt x="340" y="0"/>
              </a:lnTo>
              <a:cubicBezTo>
                <a:pt x="280" y="0"/>
                <a:pt x="221" y="16"/>
                <a:pt x="170" y="45"/>
              </a:cubicBezTo>
              <a:cubicBezTo>
                <a:pt x="118" y="75"/>
                <a:pt x="75" y="118"/>
                <a:pt x="45" y="170"/>
              </a:cubicBezTo>
              <a:cubicBezTo>
                <a:pt x="16" y="221"/>
                <a:pt x="0" y="280"/>
                <a:pt x="0" y="340"/>
              </a:cubicBezTo>
              <a:lnTo>
                <a:pt x="0" y="1697"/>
              </a:lnTo>
              <a:lnTo>
                <a:pt x="0" y="1698"/>
              </a:lnTo>
              <a:cubicBezTo>
                <a:pt x="0" y="1757"/>
                <a:pt x="16" y="1816"/>
                <a:pt x="45" y="1867"/>
              </a:cubicBezTo>
              <a:cubicBezTo>
                <a:pt x="75" y="1919"/>
                <a:pt x="118" y="1962"/>
                <a:pt x="170" y="1992"/>
              </a:cubicBezTo>
              <a:cubicBezTo>
                <a:pt x="221" y="2021"/>
                <a:pt x="280" y="2037"/>
                <a:pt x="340" y="2037"/>
              </a:cubicBezTo>
              <a:lnTo>
                <a:pt x="7089" y="2037"/>
              </a:lnTo>
              <a:lnTo>
                <a:pt x="7090" y="2037"/>
              </a:lnTo>
              <a:cubicBezTo>
                <a:pt x="7149" y="2037"/>
                <a:pt x="7208" y="2021"/>
                <a:pt x="7259" y="1992"/>
              </a:cubicBezTo>
              <a:cubicBezTo>
                <a:pt x="7311" y="1962"/>
                <a:pt x="7354" y="1919"/>
                <a:pt x="7384" y="1867"/>
              </a:cubicBezTo>
              <a:cubicBezTo>
                <a:pt x="7413" y="1816"/>
                <a:pt x="7429" y="1757"/>
                <a:pt x="7429" y="1698"/>
              </a:cubicBezTo>
              <a:lnTo>
                <a:pt x="7429" y="339"/>
              </a:lnTo>
              <a:lnTo>
                <a:pt x="7429" y="340"/>
              </a:lnTo>
              <a:lnTo>
                <a:pt x="7429" y="340"/>
              </a:lnTo>
              <a:cubicBezTo>
                <a:pt x="7429" y="280"/>
                <a:pt x="7413" y="221"/>
                <a:pt x="7384" y="170"/>
              </a:cubicBezTo>
              <a:cubicBezTo>
                <a:pt x="7354" y="118"/>
                <a:pt x="7311" y="75"/>
                <a:pt x="7259" y="45"/>
              </a:cubicBezTo>
              <a:cubicBezTo>
                <a:pt x="7208" y="16"/>
                <a:pt x="7149" y="0"/>
                <a:pt x="7090" y="0"/>
              </a:cubicBezTo>
              <a:lnTo>
                <a:pt x="339" y="0"/>
              </a:lnTo>
            </a:path>
          </a:pathLst>
        </a:custGeom>
        <a:solidFill>
          <a:srgbClr val="0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0" strike="noStrike" spc="-1">
              <a:solidFill>
                <a:srgbClr val="FFFFFF"/>
              </a:solidFill>
              <a:latin typeface="Albertus Extra Bold"/>
            </a:rPr>
            <a:t>DIGITE AQUI OS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400" b="0" strike="noStrike" spc="-1">
              <a:solidFill>
                <a:srgbClr val="FFFFFF"/>
              </a:solidFill>
              <a:latin typeface="Albertus Extra Bold"/>
            </a:rPr>
            <a:t>DADOS DO CONVÊNIO 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547920</xdr:colOff>
      <xdr:row>16</xdr:row>
      <xdr:rowOff>9360</xdr:rowOff>
    </xdr:from>
    <xdr:to>
      <xdr:col>10</xdr:col>
      <xdr:colOff>5705</xdr:colOff>
      <xdr:row>20</xdr:row>
      <xdr:rowOff>92160</xdr:rowOff>
    </xdr:to>
    <xdr:sp macro="" textlink="">
      <xdr:nvSpPr>
        <xdr:cNvPr id="5" name="CustomShap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40880" y="3580920"/>
          <a:ext cx="2651040" cy="844920"/>
        </a:xfrm>
        <a:custGeom>
          <a:avLst/>
          <a:gdLst/>
          <a:ahLst/>
          <a:cxnLst/>
          <a:rect l="l" t="t" r="r" b="b"/>
          <a:pathLst>
            <a:path w="7347" h="2462">
              <a:moveTo>
                <a:pt x="410" y="0"/>
              </a:moveTo>
              <a:lnTo>
                <a:pt x="410" y="0"/>
              </a:lnTo>
              <a:cubicBezTo>
                <a:pt x="338" y="0"/>
                <a:pt x="267" y="19"/>
                <a:pt x="205" y="55"/>
              </a:cubicBezTo>
              <a:cubicBezTo>
                <a:pt x="143" y="91"/>
                <a:pt x="91" y="143"/>
                <a:pt x="55" y="205"/>
              </a:cubicBezTo>
              <a:cubicBezTo>
                <a:pt x="19" y="267"/>
                <a:pt x="0" y="338"/>
                <a:pt x="0" y="410"/>
              </a:cubicBezTo>
              <a:lnTo>
                <a:pt x="0" y="2050"/>
              </a:lnTo>
              <a:lnTo>
                <a:pt x="0" y="2051"/>
              </a:lnTo>
              <a:cubicBezTo>
                <a:pt x="0" y="2123"/>
                <a:pt x="19" y="2194"/>
                <a:pt x="55" y="2256"/>
              </a:cubicBezTo>
              <a:cubicBezTo>
                <a:pt x="91" y="2318"/>
                <a:pt x="143" y="2370"/>
                <a:pt x="205" y="2406"/>
              </a:cubicBezTo>
              <a:cubicBezTo>
                <a:pt x="267" y="2442"/>
                <a:pt x="338" y="2461"/>
                <a:pt x="410" y="2461"/>
              </a:cubicBezTo>
              <a:lnTo>
                <a:pt x="6935" y="2461"/>
              </a:lnTo>
              <a:lnTo>
                <a:pt x="6936" y="2461"/>
              </a:lnTo>
              <a:cubicBezTo>
                <a:pt x="7008" y="2461"/>
                <a:pt x="7079" y="2442"/>
                <a:pt x="7141" y="2406"/>
              </a:cubicBezTo>
              <a:cubicBezTo>
                <a:pt x="7203" y="2370"/>
                <a:pt x="7255" y="2318"/>
                <a:pt x="7291" y="2256"/>
              </a:cubicBezTo>
              <a:cubicBezTo>
                <a:pt x="7327" y="2194"/>
                <a:pt x="7346" y="2123"/>
                <a:pt x="7346" y="2051"/>
              </a:cubicBezTo>
              <a:lnTo>
                <a:pt x="7346" y="410"/>
              </a:lnTo>
              <a:lnTo>
                <a:pt x="7346" y="410"/>
              </a:lnTo>
              <a:lnTo>
                <a:pt x="7346" y="410"/>
              </a:lnTo>
              <a:cubicBezTo>
                <a:pt x="7346" y="338"/>
                <a:pt x="7327" y="267"/>
                <a:pt x="7291" y="205"/>
              </a:cubicBezTo>
              <a:cubicBezTo>
                <a:pt x="7255" y="143"/>
                <a:pt x="7203" y="91"/>
                <a:pt x="7141" y="55"/>
              </a:cubicBezTo>
              <a:cubicBezTo>
                <a:pt x="7079" y="19"/>
                <a:pt x="7008" y="0"/>
                <a:pt x="6936" y="0"/>
              </a:cubicBezTo>
              <a:lnTo>
                <a:pt x="410" y="0"/>
              </a:lnTo>
            </a:path>
          </a:pathLst>
        </a:custGeom>
        <a:solidFill>
          <a:srgbClr val="FFFFFF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600" b="0" strike="noStrike" spc="-1">
              <a:solidFill>
                <a:srgbClr val="000000"/>
              </a:solidFill>
              <a:latin typeface="Albertus Extra Bold"/>
            </a:rPr>
            <a:t>ANEXO - V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Calibri"/>
            </a:rPr>
            <a:t>EXECUÇÃO DA RECEITA E DESPESA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337680</xdr:colOff>
      <xdr:row>16</xdr:row>
      <xdr:rowOff>9360</xdr:rowOff>
    </xdr:from>
    <xdr:to>
      <xdr:col>13</xdr:col>
      <xdr:colOff>136080</xdr:colOff>
      <xdr:row>20</xdr:row>
      <xdr:rowOff>101880</xdr:rowOff>
    </xdr:to>
    <xdr:sp macro="" textlink="">
      <xdr:nvSpPr>
        <xdr:cNvPr id="6" name="CustomShap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456240" y="3580920"/>
          <a:ext cx="2631240" cy="854640"/>
        </a:xfrm>
        <a:custGeom>
          <a:avLst/>
          <a:gdLst/>
          <a:ahLst/>
          <a:cxnLst/>
          <a:rect l="l" t="t" r="r" b="b"/>
          <a:pathLst>
            <a:path w="7293" h="2489">
              <a:moveTo>
                <a:pt x="414" y="0"/>
              </a:moveTo>
              <a:lnTo>
                <a:pt x="415" y="0"/>
              </a:lnTo>
              <a:cubicBezTo>
                <a:pt x="342" y="0"/>
                <a:pt x="270" y="19"/>
                <a:pt x="207" y="56"/>
              </a:cubicBezTo>
              <a:cubicBezTo>
                <a:pt x="144" y="92"/>
                <a:pt x="92" y="144"/>
                <a:pt x="56" y="207"/>
              </a:cubicBezTo>
              <a:cubicBezTo>
                <a:pt x="19" y="270"/>
                <a:pt x="0" y="342"/>
                <a:pt x="0" y="415"/>
              </a:cubicBezTo>
              <a:lnTo>
                <a:pt x="0" y="2073"/>
              </a:lnTo>
              <a:lnTo>
                <a:pt x="0" y="2073"/>
              </a:lnTo>
              <a:cubicBezTo>
                <a:pt x="0" y="2146"/>
                <a:pt x="19" y="2218"/>
                <a:pt x="56" y="2281"/>
              </a:cubicBezTo>
              <a:cubicBezTo>
                <a:pt x="92" y="2344"/>
                <a:pt x="144" y="2396"/>
                <a:pt x="207" y="2432"/>
              </a:cubicBezTo>
              <a:cubicBezTo>
                <a:pt x="270" y="2469"/>
                <a:pt x="342" y="2488"/>
                <a:pt x="415" y="2488"/>
              </a:cubicBezTo>
              <a:lnTo>
                <a:pt x="6877" y="2488"/>
              </a:lnTo>
              <a:lnTo>
                <a:pt x="6877" y="2488"/>
              </a:lnTo>
              <a:cubicBezTo>
                <a:pt x="6950" y="2488"/>
                <a:pt x="7022" y="2469"/>
                <a:pt x="7085" y="2432"/>
              </a:cubicBezTo>
              <a:cubicBezTo>
                <a:pt x="7148" y="2396"/>
                <a:pt x="7200" y="2344"/>
                <a:pt x="7236" y="2281"/>
              </a:cubicBezTo>
              <a:cubicBezTo>
                <a:pt x="7273" y="2218"/>
                <a:pt x="7292" y="2146"/>
                <a:pt x="7292" y="2073"/>
              </a:cubicBezTo>
              <a:lnTo>
                <a:pt x="7292" y="414"/>
              </a:lnTo>
              <a:lnTo>
                <a:pt x="7292" y="415"/>
              </a:lnTo>
              <a:lnTo>
                <a:pt x="7292" y="415"/>
              </a:lnTo>
              <a:cubicBezTo>
                <a:pt x="7292" y="342"/>
                <a:pt x="7273" y="270"/>
                <a:pt x="7236" y="207"/>
              </a:cubicBezTo>
              <a:cubicBezTo>
                <a:pt x="7200" y="144"/>
                <a:pt x="7148" y="92"/>
                <a:pt x="7085" y="56"/>
              </a:cubicBezTo>
              <a:cubicBezTo>
                <a:pt x="7022" y="19"/>
                <a:pt x="6950" y="0"/>
                <a:pt x="6877" y="0"/>
              </a:cubicBezTo>
              <a:lnTo>
                <a:pt x="414" y="0"/>
              </a:lnTo>
            </a:path>
          </a:pathLst>
        </a:custGeom>
        <a:solidFill>
          <a:srgbClr val="FFFFFF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600" b="0" strike="noStrike" spc="-1">
              <a:solidFill>
                <a:srgbClr val="000000"/>
              </a:solidFill>
              <a:latin typeface="Albertus Extra Bold"/>
            </a:rPr>
            <a:t>ANEXO - VI E VII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Calibri"/>
            </a:rPr>
            <a:t>RELAÇÃO DE PAGAMENTO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145800</xdr:colOff>
      <xdr:row>22</xdr:row>
      <xdr:rowOff>36360</xdr:rowOff>
    </xdr:from>
    <xdr:to>
      <xdr:col>5</xdr:col>
      <xdr:colOff>206640</xdr:colOff>
      <xdr:row>26</xdr:row>
      <xdr:rowOff>42120</xdr:rowOff>
    </xdr:to>
    <xdr:sp macro="" textlink="">
      <xdr:nvSpPr>
        <xdr:cNvPr id="7" name="CustomShape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57920" y="4750920"/>
          <a:ext cx="2641680" cy="767880"/>
        </a:xfrm>
        <a:custGeom>
          <a:avLst/>
          <a:gdLst/>
          <a:ahLst/>
          <a:cxnLst/>
          <a:rect l="l" t="t" r="r" b="b"/>
          <a:pathLst>
            <a:path w="7319" h="2249">
              <a:moveTo>
                <a:pt x="374" y="0"/>
              </a:moveTo>
              <a:lnTo>
                <a:pt x="375" y="0"/>
              </a:lnTo>
              <a:cubicBezTo>
                <a:pt x="309" y="0"/>
                <a:pt x="244" y="17"/>
                <a:pt x="187" y="50"/>
              </a:cubicBezTo>
              <a:cubicBezTo>
                <a:pt x="130" y="83"/>
                <a:pt x="83" y="130"/>
                <a:pt x="50" y="187"/>
              </a:cubicBezTo>
              <a:cubicBezTo>
                <a:pt x="17" y="244"/>
                <a:pt x="0" y="309"/>
                <a:pt x="0" y="375"/>
              </a:cubicBezTo>
              <a:lnTo>
                <a:pt x="0" y="1873"/>
              </a:lnTo>
              <a:lnTo>
                <a:pt x="0" y="1873"/>
              </a:lnTo>
              <a:cubicBezTo>
                <a:pt x="0" y="1939"/>
                <a:pt x="17" y="2004"/>
                <a:pt x="50" y="2061"/>
              </a:cubicBezTo>
              <a:cubicBezTo>
                <a:pt x="83" y="2118"/>
                <a:pt x="130" y="2165"/>
                <a:pt x="187" y="2198"/>
              </a:cubicBezTo>
              <a:cubicBezTo>
                <a:pt x="244" y="2231"/>
                <a:pt x="309" y="2248"/>
                <a:pt x="375" y="2248"/>
              </a:cubicBezTo>
              <a:lnTo>
                <a:pt x="6943" y="2248"/>
              </a:lnTo>
              <a:lnTo>
                <a:pt x="6943" y="2248"/>
              </a:lnTo>
              <a:cubicBezTo>
                <a:pt x="7009" y="2248"/>
                <a:pt x="7074" y="2231"/>
                <a:pt x="7131" y="2198"/>
              </a:cubicBezTo>
              <a:cubicBezTo>
                <a:pt x="7188" y="2165"/>
                <a:pt x="7235" y="2118"/>
                <a:pt x="7268" y="2061"/>
              </a:cubicBezTo>
              <a:cubicBezTo>
                <a:pt x="7301" y="2004"/>
                <a:pt x="7318" y="1939"/>
                <a:pt x="7318" y="1873"/>
              </a:cubicBezTo>
              <a:lnTo>
                <a:pt x="7318" y="374"/>
              </a:lnTo>
              <a:lnTo>
                <a:pt x="7318" y="375"/>
              </a:lnTo>
              <a:lnTo>
                <a:pt x="7318" y="375"/>
              </a:lnTo>
              <a:cubicBezTo>
                <a:pt x="7318" y="309"/>
                <a:pt x="7301" y="244"/>
                <a:pt x="7268" y="187"/>
              </a:cubicBezTo>
              <a:cubicBezTo>
                <a:pt x="7235" y="130"/>
                <a:pt x="7188" y="83"/>
                <a:pt x="7131" y="50"/>
              </a:cubicBezTo>
              <a:cubicBezTo>
                <a:pt x="7074" y="17"/>
                <a:pt x="7009" y="0"/>
                <a:pt x="6943" y="0"/>
              </a:cubicBezTo>
              <a:lnTo>
                <a:pt x="374" y="0"/>
              </a:lnTo>
            </a:path>
          </a:pathLst>
        </a:custGeom>
        <a:solidFill>
          <a:srgbClr val="FFFFFF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600" b="0" strike="noStrike" spc="-1">
              <a:solidFill>
                <a:srgbClr val="000000"/>
              </a:solidFill>
              <a:latin typeface="Albertus Extra Bold"/>
            </a:rPr>
            <a:t>ANEXO - VIII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Calibri"/>
            </a:rPr>
            <a:t>RELAÇÃO DE  BENS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357120</xdr:colOff>
      <xdr:row>22</xdr:row>
      <xdr:rowOff>45360</xdr:rowOff>
    </xdr:from>
    <xdr:to>
      <xdr:col>13</xdr:col>
      <xdr:colOff>176400</xdr:colOff>
      <xdr:row>26</xdr:row>
      <xdr:rowOff>42840</xdr:rowOff>
    </xdr:to>
    <xdr:sp macro="" textlink="">
      <xdr:nvSpPr>
        <xdr:cNvPr id="8" name="CustomShap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475680" y="4759920"/>
          <a:ext cx="2652120" cy="759600"/>
        </a:xfrm>
        <a:custGeom>
          <a:avLst/>
          <a:gdLst/>
          <a:ahLst/>
          <a:cxnLst/>
          <a:rect l="l" t="t" r="r" b="b"/>
          <a:pathLst>
            <a:path w="7351" h="2226">
              <a:moveTo>
                <a:pt x="370" y="0"/>
              </a:moveTo>
              <a:lnTo>
                <a:pt x="371" y="0"/>
              </a:lnTo>
              <a:cubicBezTo>
                <a:pt x="306" y="0"/>
                <a:pt x="242" y="17"/>
                <a:pt x="185" y="50"/>
              </a:cubicBezTo>
              <a:cubicBezTo>
                <a:pt x="129" y="82"/>
                <a:pt x="82" y="129"/>
                <a:pt x="50" y="185"/>
              </a:cubicBezTo>
              <a:cubicBezTo>
                <a:pt x="17" y="242"/>
                <a:pt x="0" y="306"/>
                <a:pt x="0" y="371"/>
              </a:cubicBezTo>
              <a:lnTo>
                <a:pt x="0" y="1854"/>
              </a:lnTo>
              <a:lnTo>
                <a:pt x="0" y="1854"/>
              </a:lnTo>
              <a:cubicBezTo>
                <a:pt x="0" y="1919"/>
                <a:pt x="17" y="1983"/>
                <a:pt x="50" y="2040"/>
              </a:cubicBezTo>
              <a:cubicBezTo>
                <a:pt x="82" y="2096"/>
                <a:pt x="129" y="2143"/>
                <a:pt x="185" y="2175"/>
              </a:cubicBezTo>
              <a:cubicBezTo>
                <a:pt x="242" y="2208"/>
                <a:pt x="306" y="2225"/>
                <a:pt x="371" y="2225"/>
              </a:cubicBezTo>
              <a:lnTo>
                <a:pt x="6979" y="2225"/>
              </a:lnTo>
              <a:lnTo>
                <a:pt x="6979" y="2225"/>
              </a:lnTo>
              <a:cubicBezTo>
                <a:pt x="7044" y="2225"/>
                <a:pt x="7108" y="2208"/>
                <a:pt x="7165" y="2175"/>
              </a:cubicBezTo>
              <a:cubicBezTo>
                <a:pt x="7221" y="2143"/>
                <a:pt x="7268" y="2096"/>
                <a:pt x="7300" y="2040"/>
              </a:cubicBezTo>
              <a:cubicBezTo>
                <a:pt x="7333" y="1983"/>
                <a:pt x="7350" y="1919"/>
                <a:pt x="7350" y="1854"/>
              </a:cubicBezTo>
              <a:lnTo>
                <a:pt x="7350" y="370"/>
              </a:lnTo>
              <a:lnTo>
                <a:pt x="7350" y="371"/>
              </a:lnTo>
              <a:lnTo>
                <a:pt x="7350" y="371"/>
              </a:lnTo>
              <a:cubicBezTo>
                <a:pt x="7350" y="306"/>
                <a:pt x="7333" y="242"/>
                <a:pt x="7300" y="185"/>
              </a:cubicBezTo>
              <a:cubicBezTo>
                <a:pt x="7268" y="129"/>
                <a:pt x="7221" y="82"/>
                <a:pt x="7165" y="50"/>
              </a:cubicBezTo>
              <a:cubicBezTo>
                <a:pt x="7108" y="17"/>
                <a:pt x="7044" y="0"/>
                <a:pt x="6979" y="0"/>
              </a:cubicBezTo>
              <a:lnTo>
                <a:pt x="370" y="0"/>
              </a:lnTo>
            </a:path>
          </a:pathLst>
        </a:custGeom>
        <a:solidFill>
          <a:srgbClr val="FFFFFF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600" b="0" strike="noStrike" spc="-1">
              <a:solidFill>
                <a:srgbClr val="000000"/>
              </a:solidFill>
              <a:latin typeface="Albertus Extra Bold"/>
            </a:rPr>
            <a:t>ANEXO - X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Calibri"/>
            </a:rPr>
            <a:t>DEMONSTRATIVO DAS APLICAÇÕES FINANCEIRAS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568080</xdr:colOff>
      <xdr:row>22</xdr:row>
      <xdr:rowOff>64800</xdr:rowOff>
    </xdr:from>
    <xdr:to>
      <xdr:col>10</xdr:col>
      <xdr:colOff>5040</xdr:colOff>
      <xdr:row>26</xdr:row>
      <xdr:rowOff>51120</xdr:rowOff>
    </xdr:to>
    <xdr:sp macro="" textlink="">
      <xdr:nvSpPr>
        <xdr:cNvPr id="9" name="CustomShape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461040" y="4779360"/>
          <a:ext cx="2662560" cy="748440"/>
        </a:xfrm>
        <a:custGeom>
          <a:avLst/>
          <a:gdLst/>
          <a:ahLst/>
          <a:cxnLst/>
          <a:rect l="l" t="t" r="r" b="b"/>
          <a:pathLst>
            <a:path w="7373" h="2195">
              <a:moveTo>
                <a:pt x="365" y="0"/>
              </a:moveTo>
              <a:lnTo>
                <a:pt x="366" y="0"/>
              </a:lnTo>
              <a:cubicBezTo>
                <a:pt x="301" y="0"/>
                <a:pt x="238" y="17"/>
                <a:pt x="183" y="49"/>
              </a:cubicBezTo>
              <a:cubicBezTo>
                <a:pt x="127" y="81"/>
                <a:pt x="81" y="127"/>
                <a:pt x="49" y="183"/>
              </a:cubicBezTo>
              <a:cubicBezTo>
                <a:pt x="17" y="238"/>
                <a:pt x="0" y="301"/>
                <a:pt x="0" y="366"/>
              </a:cubicBezTo>
              <a:lnTo>
                <a:pt x="0" y="1828"/>
              </a:lnTo>
              <a:lnTo>
                <a:pt x="0" y="1828"/>
              </a:lnTo>
              <a:cubicBezTo>
                <a:pt x="0" y="1893"/>
                <a:pt x="17" y="1956"/>
                <a:pt x="49" y="2011"/>
              </a:cubicBezTo>
              <a:cubicBezTo>
                <a:pt x="81" y="2067"/>
                <a:pt x="127" y="2113"/>
                <a:pt x="183" y="2145"/>
              </a:cubicBezTo>
              <a:cubicBezTo>
                <a:pt x="238" y="2177"/>
                <a:pt x="301" y="2194"/>
                <a:pt x="366" y="2194"/>
              </a:cubicBezTo>
              <a:lnTo>
                <a:pt x="7006" y="2194"/>
              </a:lnTo>
              <a:lnTo>
                <a:pt x="7006" y="2194"/>
              </a:lnTo>
              <a:cubicBezTo>
                <a:pt x="7071" y="2194"/>
                <a:pt x="7134" y="2177"/>
                <a:pt x="7189" y="2145"/>
              </a:cubicBezTo>
              <a:cubicBezTo>
                <a:pt x="7245" y="2113"/>
                <a:pt x="7291" y="2067"/>
                <a:pt x="7323" y="2011"/>
              </a:cubicBezTo>
              <a:cubicBezTo>
                <a:pt x="7355" y="1956"/>
                <a:pt x="7372" y="1893"/>
                <a:pt x="7372" y="1828"/>
              </a:cubicBezTo>
              <a:lnTo>
                <a:pt x="7372" y="365"/>
              </a:lnTo>
              <a:lnTo>
                <a:pt x="7372" y="366"/>
              </a:lnTo>
              <a:lnTo>
                <a:pt x="7372" y="366"/>
              </a:lnTo>
              <a:cubicBezTo>
                <a:pt x="7372" y="301"/>
                <a:pt x="7355" y="238"/>
                <a:pt x="7323" y="183"/>
              </a:cubicBezTo>
              <a:cubicBezTo>
                <a:pt x="7291" y="127"/>
                <a:pt x="7245" y="81"/>
                <a:pt x="7189" y="49"/>
              </a:cubicBezTo>
              <a:cubicBezTo>
                <a:pt x="7134" y="17"/>
                <a:pt x="7071" y="0"/>
                <a:pt x="7006" y="0"/>
              </a:cubicBezTo>
              <a:lnTo>
                <a:pt x="365" y="0"/>
              </a:lnTo>
            </a:path>
          </a:pathLst>
        </a:custGeom>
        <a:solidFill>
          <a:srgbClr val="FFFFFF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600" b="0" strike="noStrike" spc="-1">
              <a:solidFill>
                <a:srgbClr val="000000"/>
              </a:solidFill>
              <a:latin typeface="Albertus Extra Bold"/>
            </a:rPr>
            <a:t>ANEXO - IX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Calibri"/>
            </a:rPr>
            <a:t>CONCILIAÇÃO BANCÁRIA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135720</xdr:colOff>
      <xdr:row>27</xdr:row>
      <xdr:rowOff>137520</xdr:rowOff>
    </xdr:from>
    <xdr:to>
      <xdr:col>5</xdr:col>
      <xdr:colOff>226080</xdr:colOff>
      <xdr:row>31</xdr:row>
      <xdr:rowOff>182520</xdr:rowOff>
    </xdr:to>
    <xdr:sp macro="" textlink="">
      <xdr:nvSpPr>
        <xdr:cNvPr id="10" name="CustomShape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47840" y="5804640"/>
          <a:ext cx="2671200" cy="807120"/>
        </a:xfrm>
        <a:custGeom>
          <a:avLst/>
          <a:gdLst/>
          <a:ahLst/>
          <a:cxnLst/>
          <a:rect l="l" t="t" r="r" b="b"/>
          <a:pathLst>
            <a:path w="7401" h="2358">
              <a:moveTo>
                <a:pt x="392" y="0"/>
              </a:moveTo>
              <a:lnTo>
                <a:pt x="393" y="0"/>
              </a:lnTo>
              <a:cubicBezTo>
                <a:pt x="324" y="0"/>
                <a:pt x="256" y="18"/>
                <a:pt x="196" y="53"/>
              </a:cubicBezTo>
              <a:cubicBezTo>
                <a:pt x="137" y="87"/>
                <a:pt x="87" y="137"/>
                <a:pt x="53" y="196"/>
              </a:cubicBezTo>
              <a:cubicBezTo>
                <a:pt x="18" y="256"/>
                <a:pt x="0" y="324"/>
                <a:pt x="0" y="393"/>
              </a:cubicBezTo>
              <a:lnTo>
                <a:pt x="0" y="1964"/>
              </a:lnTo>
              <a:lnTo>
                <a:pt x="0" y="1964"/>
              </a:lnTo>
              <a:cubicBezTo>
                <a:pt x="0" y="2033"/>
                <a:pt x="18" y="2101"/>
                <a:pt x="53" y="2161"/>
              </a:cubicBezTo>
              <a:cubicBezTo>
                <a:pt x="87" y="2220"/>
                <a:pt x="137" y="2270"/>
                <a:pt x="196" y="2304"/>
              </a:cubicBezTo>
              <a:cubicBezTo>
                <a:pt x="256" y="2339"/>
                <a:pt x="324" y="2357"/>
                <a:pt x="393" y="2357"/>
              </a:cubicBezTo>
              <a:lnTo>
                <a:pt x="7007" y="2357"/>
              </a:lnTo>
              <a:lnTo>
                <a:pt x="7007" y="2357"/>
              </a:lnTo>
              <a:cubicBezTo>
                <a:pt x="7076" y="2357"/>
                <a:pt x="7144" y="2339"/>
                <a:pt x="7204" y="2304"/>
              </a:cubicBezTo>
              <a:cubicBezTo>
                <a:pt x="7263" y="2270"/>
                <a:pt x="7313" y="2220"/>
                <a:pt x="7347" y="2161"/>
              </a:cubicBezTo>
              <a:cubicBezTo>
                <a:pt x="7382" y="2101"/>
                <a:pt x="7400" y="2033"/>
                <a:pt x="7400" y="1964"/>
              </a:cubicBezTo>
              <a:lnTo>
                <a:pt x="7400" y="392"/>
              </a:lnTo>
              <a:lnTo>
                <a:pt x="7400" y="393"/>
              </a:lnTo>
              <a:lnTo>
                <a:pt x="7400" y="393"/>
              </a:lnTo>
              <a:cubicBezTo>
                <a:pt x="7400" y="324"/>
                <a:pt x="7382" y="256"/>
                <a:pt x="7347" y="196"/>
              </a:cubicBezTo>
              <a:cubicBezTo>
                <a:pt x="7313" y="137"/>
                <a:pt x="7263" y="87"/>
                <a:pt x="7204" y="53"/>
              </a:cubicBezTo>
              <a:cubicBezTo>
                <a:pt x="7144" y="18"/>
                <a:pt x="7076" y="0"/>
                <a:pt x="7007" y="0"/>
              </a:cubicBezTo>
              <a:lnTo>
                <a:pt x="392" y="0"/>
              </a:lnTo>
            </a:path>
          </a:pathLst>
        </a:custGeom>
        <a:solidFill>
          <a:srgbClr val="FFFFFF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600" b="0" strike="noStrike" spc="-1">
              <a:solidFill>
                <a:srgbClr val="000000"/>
              </a:solidFill>
              <a:latin typeface="Albertus Extra Bold"/>
            </a:rPr>
            <a:t>ANEXO - XII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Calibri"/>
            </a:rPr>
            <a:t>RELATÓRIO DE REALIZAÇÃO DE OBJETIVOS E METAS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588240</xdr:colOff>
      <xdr:row>27</xdr:row>
      <xdr:rowOff>166320</xdr:rowOff>
    </xdr:from>
    <xdr:to>
      <xdr:col>10</xdr:col>
      <xdr:colOff>6480</xdr:colOff>
      <xdr:row>31</xdr:row>
      <xdr:rowOff>172080</xdr:rowOff>
    </xdr:to>
    <xdr:sp macro="" textlink="">
      <xdr:nvSpPr>
        <xdr:cNvPr id="11" name="CustomShap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481200" y="5833440"/>
          <a:ext cx="2643840" cy="767880"/>
        </a:xfrm>
        <a:custGeom>
          <a:avLst/>
          <a:gdLst/>
          <a:ahLst/>
          <a:cxnLst/>
          <a:rect l="l" t="t" r="r" b="b"/>
          <a:pathLst>
            <a:path w="7321" h="2249">
              <a:moveTo>
                <a:pt x="374" y="0"/>
              </a:moveTo>
              <a:lnTo>
                <a:pt x="375" y="0"/>
              </a:lnTo>
              <a:cubicBezTo>
                <a:pt x="309" y="0"/>
                <a:pt x="244" y="17"/>
                <a:pt x="187" y="50"/>
              </a:cubicBezTo>
              <a:cubicBezTo>
                <a:pt x="130" y="83"/>
                <a:pt x="83" y="130"/>
                <a:pt x="50" y="187"/>
              </a:cubicBezTo>
              <a:cubicBezTo>
                <a:pt x="17" y="244"/>
                <a:pt x="0" y="309"/>
                <a:pt x="0" y="375"/>
              </a:cubicBezTo>
              <a:lnTo>
                <a:pt x="0" y="1873"/>
              </a:lnTo>
              <a:lnTo>
                <a:pt x="0" y="1873"/>
              </a:lnTo>
              <a:cubicBezTo>
                <a:pt x="0" y="1939"/>
                <a:pt x="17" y="2004"/>
                <a:pt x="50" y="2061"/>
              </a:cubicBezTo>
              <a:cubicBezTo>
                <a:pt x="83" y="2118"/>
                <a:pt x="130" y="2165"/>
                <a:pt x="187" y="2198"/>
              </a:cubicBezTo>
              <a:cubicBezTo>
                <a:pt x="244" y="2231"/>
                <a:pt x="309" y="2248"/>
                <a:pt x="375" y="2248"/>
              </a:cubicBezTo>
              <a:lnTo>
                <a:pt x="6945" y="2248"/>
              </a:lnTo>
              <a:lnTo>
                <a:pt x="6945" y="2248"/>
              </a:lnTo>
              <a:cubicBezTo>
                <a:pt x="7011" y="2248"/>
                <a:pt x="7076" y="2231"/>
                <a:pt x="7133" y="2198"/>
              </a:cubicBezTo>
              <a:cubicBezTo>
                <a:pt x="7190" y="2165"/>
                <a:pt x="7237" y="2118"/>
                <a:pt x="7270" y="2061"/>
              </a:cubicBezTo>
              <a:cubicBezTo>
                <a:pt x="7303" y="2004"/>
                <a:pt x="7320" y="1939"/>
                <a:pt x="7320" y="1873"/>
              </a:cubicBezTo>
              <a:lnTo>
                <a:pt x="7320" y="374"/>
              </a:lnTo>
              <a:lnTo>
                <a:pt x="7320" y="375"/>
              </a:lnTo>
              <a:lnTo>
                <a:pt x="7320" y="375"/>
              </a:lnTo>
              <a:cubicBezTo>
                <a:pt x="7320" y="309"/>
                <a:pt x="7303" y="244"/>
                <a:pt x="7270" y="187"/>
              </a:cubicBezTo>
              <a:cubicBezTo>
                <a:pt x="7237" y="130"/>
                <a:pt x="7190" y="83"/>
                <a:pt x="7133" y="50"/>
              </a:cubicBezTo>
              <a:cubicBezTo>
                <a:pt x="7076" y="17"/>
                <a:pt x="7011" y="0"/>
                <a:pt x="6945" y="0"/>
              </a:cubicBezTo>
              <a:lnTo>
                <a:pt x="374" y="0"/>
              </a:lnTo>
            </a:path>
          </a:pathLst>
        </a:custGeom>
        <a:solidFill>
          <a:srgbClr val="FFFFFF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600" b="0" strike="noStrike" spc="-1">
              <a:solidFill>
                <a:srgbClr val="000000"/>
              </a:solidFill>
              <a:latin typeface="Albertus Extra Bold"/>
            </a:rPr>
            <a:t>ANEXO - XII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Calibri"/>
            </a:rPr>
            <a:t>TERMO DE ACEITAÇÃO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Calibri"/>
            </a:rPr>
            <a:t> OBRA E SERVIÇO DE ENGENHARIA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337680</xdr:colOff>
      <xdr:row>27</xdr:row>
      <xdr:rowOff>128520</xdr:rowOff>
    </xdr:from>
    <xdr:to>
      <xdr:col>13</xdr:col>
      <xdr:colOff>196920</xdr:colOff>
      <xdr:row>32</xdr:row>
      <xdr:rowOff>1080</xdr:rowOff>
    </xdr:to>
    <xdr:sp macro="" textlink="">
      <xdr:nvSpPr>
        <xdr:cNvPr id="12" name="CustomShape 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456240" y="5795640"/>
          <a:ext cx="2692080" cy="825120"/>
        </a:xfrm>
        <a:custGeom>
          <a:avLst/>
          <a:gdLst/>
          <a:ahLst/>
          <a:cxnLst/>
          <a:rect l="l" t="t" r="r" b="b"/>
          <a:pathLst>
            <a:path w="7462" h="2408">
              <a:moveTo>
                <a:pt x="401" y="0"/>
              </a:moveTo>
              <a:lnTo>
                <a:pt x="401" y="0"/>
              </a:lnTo>
              <a:cubicBezTo>
                <a:pt x="331" y="0"/>
                <a:pt x="262" y="19"/>
                <a:pt x="201" y="54"/>
              </a:cubicBezTo>
              <a:cubicBezTo>
                <a:pt x="140" y="89"/>
                <a:pt x="89" y="140"/>
                <a:pt x="54" y="201"/>
              </a:cubicBezTo>
              <a:cubicBezTo>
                <a:pt x="19" y="262"/>
                <a:pt x="0" y="331"/>
                <a:pt x="0" y="401"/>
              </a:cubicBezTo>
              <a:lnTo>
                <a:pt x="0" y="2005"/>
              </a:lnTo>
              <a:lnTo>
                <a:pt x="0" y="2006"/>
              </a:lnTo>
              <a:cubicBezTo>
                <a:pt x="0" y="2076"/>
                <a:pt x="19" y="2145"/>
                <a:pt x="54" y="2206"/>
              </a:cubicBezTo>
              <a:cubicBezTo>
                <a:pt x="89" y="2267"/>
                <a:pt x="140" y="2318"/>
                <a:pt x="201" y="2353"/>
              </a:cubicBezTo>
              <a:cubicBezTo>
                <a:pt x="262" y="2388"/>
                <a:pt x="331" y="2407"/>
                <a:pt x="401" y="2407"/>
              </a:cubicBezTo>
              <a:lnTo>
                <a:pt x="7059" y="2407"/>
              </a:lnTo>
              <a:lnTo>
                <a:pt x="7060" y="2407"/>
              </a:lnTo>
              <a:cubicBezTo>
                <a:pt x="7130" y="2407"/>
                <a:pt x="7199" y="2388"/>
                <a:pt x="7260" y="2353"/>
              </a:cubicBezTo>
              <a:cubicBezTo>
                <a:pt x="7321" y="2318"/>
                <a:pt x="7372" y="2267"/>
                <a:pt x="7407" y="2206"/>
              </a:cubicBezTo>
              <a:cubicBezTo>
                <a:pt x="7442" y="2145"/>
                <a:pt x="7461" y="2076"/>
                <a:pt x="7461" y="2006"/>
              </a:cubicBezTo>
              <a:lnTo>
                <a:pt x="7461" y="401"/>
              </a:lnTo>
              <a:lnTo>
                <a:pt x="7461" y="401"/>
              </a:lnTo>
              <a:lnTo>
                <a:pt x="7461" y="401"/>
              </a:lnTo>
              <a:cubicBezTo>
                <a:pt x="7461" y="331"/>
                <a:pt x="7442" y="262"/>
                <a:pt x="7407" y="201"/>
              </a:cubicBezTo>
              <a:cubicBezTo>
                <a:pt x="7372" y="140"/>
                <a:pt x="7321" y="89"/>
                <a:pt x="7260" y="54"/>
              </a:cubicBezTo>
              <a:cubicBezTo>
                <a:pt x="7199" y="19"/>
                <a:pt x="7130" y="0"/>
                <a:pt x="7060" y="0"/>
              </a:cubicBezTo>
              <a:lnTo>
                <a:pt x="401" y="0"/>
              </a:lnTo>
            </a:path>
          </a:pathLst>
        </a:custGeom>
        <a:solidFill>
          <a:srgbClr val="FFFFFF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600" b="0" strike="noStrike" spc="-1">
              <a:solidFill>
                <a:srgbClr val="000000"/>
              </a:solidFill>
              <a:latin typeface="Albertus Extra Bold"/>
            </a:rPr>
            <a:t>ANEXO - XIII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Calibri"/>
            </a:rPr>
            <a:t>DECLARAÇÃO DE GUARDA DOS DOCUMENTOS CONTÁBEIS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16</xdr:col>
      <xdr:colOff>261360</xdr:colOff>
      <xdr:row>34</xdr:row>
      <xdr:rowOff>9720</xdr:rowOff>
    </xdr:from>
    <xdr:to>
      <xdr:col>18</xdr:col>
      <xdr:colOff>1970</xdr:colOff>
      <xdr:row>34</xdr:row>
      <xdr:rowOff>466006</xdr:rowOff>
    </xdr:to>
    <xdr:sp macro="" textlink="">
      <xdr:nvSpPr>
        <xdr:cNvPr id="13" name="CustomShape 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734840" y="7010280"/>
          <a:ext cx="1027080" cy="457200"/>
        </a:xfrm>
        <a:custGeom>
          <a:avLst/>
          <a:gdLst/>
          <a:ahLst/>
          <a:cxnLst/>
          <a:rect l="l" t="t" r="r" b="b"/>
          <a:pathLst>
            <a:path w="2850" h="1329">
              <a:moveTo>
                <a:pt x="0" y="332"/>
              </a:moveTo>
              <a:lnTo>
                <a:pt x="2141" y="332"/>
              </a:lnTo>
              <a:lnTo>
                <a:pt x="2141" y="0"/>
              </a:lnTo>
              <a:lnTo>
                <a:pt x="2849" y="664"/>
              </a:lnTo>
              <a:lnTo>
                <a:pt x="2141" y="1328"/>
              </a:lnTo>
              <a:lnTo>
                <a:pt x="2141" y="996"/>
              </a:lnTo>
              <a:lnTo>
                <a:pt x="0" y="996"/>
              </a:lnTo>
              <a:lnTo>
                <a:pt x="0" y="332"/>
              </a:lnTo>
            </a:path>
          </a:pathLst>
        </a:custGeom>
        <a:solidFill>
          <a:srgbClr val="A2FDD9"/>
        </a:solidFill>
        <a:ln w="38160">
          <a:noFill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000" b="0" strike="noStrike" spc="-1">
              <a:solidFill>
                <a:srgbClr val="000000"/>
              </a:solidFill>
              <a:latin typeface="Calibri"/>
            </a:rPr>
            <a:t>ENDEREÇOS</a:t>
          </a:r>
          <a:endParaRPr lang="pt-BR" sz="10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392040</xdr:colOff>
      <xdr:row>6</xdr:row>
      <xdr:rowOff>96120</xdr:rowOff>
    </xdr:from>
    <xdr:to>
      <xdr:col>4</xdr:col>
      <xdr:colOff>331920</xdr:colOff>
      <xdr:row>9</xdr:row>
      <xdr:rowOff>102600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49280" y="1762920"/>
          <a:ext cx="1230480" cy="577800"/>
        </a:xfrm>
        <a:custGeom>
          <a:avLst/>
          <a:gdLst/>
          <a:ahLst/>
          <a:cxnLst/>
          <a:rect l="l" t="t" r="r" b="b"/>
          <a:pathLst>
            <a:path w="3409" h="1693">
              <a:moveTo>
                <a:pt x="852" y="0"/>
              </a:moveTo>
              <a:lnTo>
                <a:pt x="852" y="846"/>
              </a:lnTo>
              <a:lnTo>
                <a:pt x="0" y="846"/>
              </a:lnTo>
              <a:lnTo>
                <a:pt x="1704" y="1692"/>
              </a:lnTo>
              <a:lnTo>
                <a:pt x="3408" y="846"/>
              </a:lnTo>
              <a:lnTo>
                <a:pt x="2556" y="846"/>
              </a:lnTo>
              <a:lnTo>
                <a:pt x="2556" y="0"/>
              </a:lnTo>
              <a:lnTo>
                <a:pt x="852" y="0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lbertus Extra Bold"/>
            </a:rPr>
            <a:t>Click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lbertus Extra Bold"/>
            </a:rPr>
            <a:t>Aqui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19</xdr:col>
      <xdr:colOff>588240</xdr:colOff>
      <xdr:row>2</xdr:row>
      <xdr:rowOff>95145</xdr:rowOff>
    </xdr:from>
    <xdr:to>
      <xdr:col>21</xdr:col>
      <xdr:colOff>25560</xdr:colOff>
      <xdr:row>4</xdr:row>
      <xdr:rowOff>264705</xdr:rowOff>
    </xdr:to>
    <xdr:pic>
      <xdr:nvPicPr>
        <xdr:cNvPr id="15" name="il_fi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12224615" y="587270"/>
          <a:ext cx="643820" cy="7728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558720</xdr:colOff>
      <xdr:row>11</xdr:row>
      <xdr:rowOff>31320</xdr:rowOff>
    </xdr:from>
    <xdr:to>
      <xdr:col>10</xdr:col>
      <xdr:colOff>6260</xdr:colOff>
      <xdr:row>14</xdr:row>
      <xdr:rowOff>152280</xdr:rowOff>
    </xdr:to>
    <xdr:sp macro="" textlink="">
      <xdr:nvSpPr>
        <xdr:cNvPr id="17" name="CustomShape 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451680" y="2650680"/>
          <a:ext cx="2650320" cy="692280"/>
        </a:xfrm>
        <a:custGeom>
          <a:avLst/>
          <a:gdLst/>
          <a:ahLst/>
          <a:cxnLst/>
          <a:rect l="l" t="t" r="r" b="b"/>
          <a:pathLst>
            <a:path w="7345" h="2011">
              <a:moveTo>
                <a:pt x="335" y="0"/>
              </a:moveTo>
              <a:lnTo>
                <a:pt x="335" y="0"/>
              </a:lnTo>
              <a:cubicBezTo>
                <a:pt x="276" y="0"/>
                <a:pt x="218" y="15"/>
                <a:pt x="168" y="45"/>
              </a:cubicBezTo>
              <a:cubicBezTo>
                <a:pt x="117" y="74"/>
                <a:pt x="74" y="117"/>
                <a:pt x="45" y="168"/>
              </a:cubicBezTo>
              <a:cubicBezTo>
                <a:pt x="15" y="218"/>
                <a:pt x="0" y="276"/>
                <a:pt x="0" y="335"/>
              </a:cubicBezTo>
              <a:lnTo>
                <a:pt x="0" y="1675"/>
              </a:lnTo>
              <a:lnTo>
                <a:pt x="0" y="1675"/>
              </a:lnTo>
              <a:cubicBezTo>
                <a:pt x="0" y="1734"/>
                <a:pt x="15" y="1792"/>
                <a:pt x="45" y="1843"/>
              </a:cubicBezTo>
              <a:cubicBezTo>
                <a:pt x="74" y="1893"/>
                <a:pt x="117" y="1936"/>
                <a:pt x="168" y="1965"/>
              </a:cubicBezTo>
              <a:cubicBezTo>
                <a:pt x="218" y="1995"/>
                <a:pt x="276" y="2010"/>
                <a:pt x="335" y="2010"/>
              </a:cubicBezTo>
              <a:lnTo>
                <a:pt x="7009" y="2010"/>
              </a:lnTo>
              <a:lnTo>
                <a:pt x="7009" y="2010"/>
              </a:lnTo>
              <a:cubicBezTo>
                <a:pt x="7068" y="2010"/>
                <a:pt x="7126" y="1995"/>
                <a:pt x="7177" y="1965"/>
              </a:cubicBezTo>
              <a:cubicBezTo>
                <a:pt x="7227" y="1936"/>
                <a:pt x="7270" y="1893"/>
                <a:pt x="7299" y="1843"/>
              </a:cubicBezTo>
              <a:cubicBezTo>
                <a:pt x="7329" y="1792"/>
                <a:pt x="7344" y="1734"/>
                <a:pt x="7344" y="1675"/>
              </a:cubicBezTo>
              <a:lnTo>
                <a:pt x="7344" y="335"/>
              </a:lnTo>
              <a:lnTo>
                <a:pt x="7344" y="335"/>
              </a:lnTo>
              <a:lnTo>
                <a:pt x="7344" y="335"/>
              </a:lnTo>
              <a:cubicBezTo>
                <a:pt x="7344" y="276"/>
                <a:pt x="7329" y="218"/>
                <a:pt x="7299" y="168"/>
              </a:cubicBezTo>
              <a:cubicBezTo>
                <a:pt x="7270" y="117"/>
                <a:pt x="7227" y="74"/>
                <a:pt x="7177" y="45"/>
              </a:cubicBezTo>
              <a:cubicBezTo>
                <a:pt x="7126" y="15"/>
                <a:pt x="7068" y="0"/>
                <a:pt x="7009" y="0"/>
              </a:cubicBezTo>
              <a:lnTo>
                <a:pt x="335" y="0"/>
              </a:lnTo>
            </a:path>
          </a:pathLst>
        </a:custGeom>
        <a:solidFill>
          <a:srgbClr val="000000"/>
        </a:solidFill>
        <a:ln>
          <a:noFill/>
        </a:ln>
        <a:effectLst>
          <a:outerShdw dist="2160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600" b="0" strike="noStrike" spc="-1">
              <a:solidFill>
                <a:srgbClr val="FFFFFF"/>
              </a:solidFill>
              <a:latin typeface="Albertus Extra Bold"/>
            </a:rPr>
            <a:t>CHECKLIST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600" b="0" strike="noStrike" spc="-1">
              <a:solidFill>
                <a:srgbClr val="FFFFFF"/>
              </a:solidFill>
              <a:latin typeface="Albertus Extra Bold"/>
            </a:rPr>
            <a:t>OBRIGATÓRIO</a:t>
          </a:r>
          <a:endParaRPr lang="pt-BR" sz="16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50400</xdr:colOff>
      <xdr:row>5</xdr:row>
      <xdr:rowOff>63360</xdr:rowOff>
    </xdr:from>
    <xdr:to>
      <xdr:col>24</xdr:col>
      <xdr:colOff>10080</xdr:colOff>
      <xdr:row>32</xdr:row>
      <xdr:rowOff>150120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878760" y="1434960"/>
          <a:ext cx="5493600" cy="5334840"/>
        </a:xfrm>
        <a:custGeom>
          <a:avLst/>
          <a:gdLst/>
          <a:ahLst/>
          <a:cxnLst/>
          <a:rect l="l" t="t" r="r" b="b"/>
          <a:pathLst>
            <a:path w="5472794" h="5619750">
              <a:moveTo>
                <a:pt x="912151" y="0"/>
              </a:moveTo>
              <a:lnTo>
                <a:pt x="5472794" y="0"/>
              </a:lnTo>
              <a:lnTo>
                <a:pt x="5472794" y="0"/>
              </a:lnTo>
              <a:lnTo>
                <a:pt x="5472794" y="4707599"/>
              </a:lnTo>
              <a:cubicBezTo>
                <a:pt x="5472794" y="5211366"/>
                <a:pt x="5064410" y="5619750"/>
                <a:pt x="4560643" y="5619750"/>
              </a:cubicBezTo>
              <a:lnTo>
                <a:pt x="0" y="5619750"/>
              </a:lnTo>
              <a:lnTo>
                <a:pt x="0" y="5619750"/>
              </a:lnTo>
              <a:lnTo>
                <a:pt x="0" y="912151"/>
              </a:lnTo>
              <a:cubicBezTo>
                <a:pt x="0" y="408384"/>
                <a:pt x="408384" y="0"/>
                <a:pt x="912151" y="0"/>
              </a:cubicBezTo>
              <a:close/>
            </a:path>
          </a:pathLst>
        </a:custGeom>
        <a:solidFill>
          <a:srgbClr val="000000">
            <a:alpha val="30000"/>
          </a:srgbClr>
        </a:solidFill>
        <a:ln w="38160">
          <a:solidFill>
            <a:srgbClr val="C0C0C0"/>
          </a:solidFill>
          <a:round/>
        </a:ln>
        <a:effectLst>
          <a:outerShdw dist="20160" dir="5400000">
            <a:srgbClr val="000000">
              <a:alpha val="3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16</xdr:col>
      <xdr:colOff>130680</xdr:colOff>
      <xdr:row>6</xdr:row>
      <xdr:rowOff>133920</xdr:rowOff>
    </xdr:from>
    <xdr:to>
      <xdr:col>18</xdr:col>
      <xdr:colOff>141120</xdr:colOff>
      <xdr:row>10</xdr:row>
      <xdr:rowOff>82440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604160" y="1800720"/>
          <a:ext cx="1300680" cy="710280"/>
        </a:xfrm>
        <a:custGeom>
          <a:avLst/>
          <a:gdLst/>
          <a:ahLst/>
          <a:cxnLst/>
          <a:rect l="l" t="t" r="r" b="b"/>
          <a:pathLst>
            <a:path w="3605" h="2090">
              <a:moveTo>
                <a:pt x="901" y="0"/>
              </a:moveTo>
              <a:lnTo>
                <a:pt x="901" y="1044"/>
              </a:lnTo>
              <a:lnTo>
                <a:pt x="0" y="1044"/>
              </a:lnTo>
              <a:lnTo>
                <a:pt x="1802" y="2089"/>
              </a:lnTo>
              <a:lnTo>
                <a:pt x="3604" y="1044"/>
              </a:lnTo>
              <a:lnTo>
                <a:pt x="2703" y="1044"/>
              </a:lnTo>
              <a:lnTo>
                <a:pt x="2703" y="0"/>
              </a:lnTo>
              <a:lnTo>
                <a:pt x="901" y="0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lbertus Extra Bold"/>
            </a:rPr>
            <a:t>Saiba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lbertus Extra Bold"/>
            </a:rPr>
            <a:t>Mais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311760</xdr:colOff>
      <xdr:row>17</xdr:row>
      <xdr:rowOff>115560</xdr:rowOff>
    </xdr:from>
    <xdr:to>
      <xdr:col>17</xdr:col>
      <xdr:colOff>322200</xdr:colOff>
      <xdr:row>24</xdr:row>
      <xdr:rowOff>166680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140120" y="3877920"/>
          <a:ext cx="1300680" cy="138456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ANEXO V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623160</xdr:colOff>
      <xdr:row>22</xdr:row>
      <xdr:rowOff>140400</xdr:rowOff>
    </xdr:from>
    <xdr:to>
      <xdr:col>17</xdr:col>
      <xdr:colOff>1775</xdr:colOff>
      <xdr:row>24</xdr:row>
      <xdr:rowOff>62640</xdr:rowOff>
    </xdr:to>
    <xdr:sp macro="" textlink="">
      <xdr:nvSpPr>
        <xdr:cNvPr id="21" name="CustomShape 1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451520" y="4854960"/>
          <a:ext cx="655560" cy="303480"/>
        </a:xfrm>
        <a:custGeom>
          <a:avLst/>
          <a:gdLst/>
          <a:ahLst/>
          <a:cxnLst/>
          <a:rect l="l" t="t" r="r" b="b"/>
          <a:pathLst>
            <a:path w="1819" h="902">
              <a:moveTo>
                <a:pt x="150" y="0"/>
              </a:moveTo>
              <a:lnTo>
                <a:pt x="150" y="0"/>
              </a:lnTo>
              <a:cubicBezTo>
                <a:pt x="124" y="0"/>
                <a:pt x="98" y="7"/>
                <a:pt x="75" y="20"/>
              </a:cubicBezTo>
              <a:cubicBezTo>
                <a:pt x="52" y="33"/>
                <a:pt x="33" y="52"/>
                <a:pt x="20" y="75"/>
              </a:cubicBezTo>
              <a:cubicBezTo>
                <a:pt x="7" y="98"/>
                <a:pt x="0" y="124"/>
                <a:pt x="0" y="150"/>
              </a:cubicBezTo>
              <a:lnTo>
                <a:pt x="0" y="750"/>
              </a:lnTo>
              <a:lnTo>
                <a:pt x="0" y="751"/>
              </a:lnTo>
              <a:cubicBezTo>
                <a:pt x="0" y="777"/>
                <a:pt x="7" y="803"/>
                <a:pt x="20" y="826"/>
              </a:cubicBezTo>
              <a:cubicBezTo>
                <a:pt x="33" y="849"/>
                <a:pt x="52" y="868"/>
                <a:pt x="75" y="881"/>
              </a:cubicBezTo>
              <a:cubicBezTo>
                <a:pt x="98" y="894"/>
                <a:pt x="124" y="901"/>
                <a:pt x="150" y="901"/>
              </a:cubicBezTo>
              <a:lnTo>
                <a:pt x="1667" y="901"/>
              </a:lnTo>
              <a:lnTo>
                <a:pt x="1668" y="901"/>
              </a:lnTo>
              <a:cubicBezTo>
                <a:pt x="1694" y="901"/>
                <a:pt x="1720" y="894"/>
                <a:pt x="1743" y="881"/>
              </a:cubicBezTo>
              <a:cubicBezTo>
                <a:pt x="1766" y="868"/>
                <a:pt x="1785" y="849"/>
                <a:pt x="1798" y="826"/>
              </a:cubicBezTo>
              <a:cubicBezTo>
                <a:pt x="1811" y="803"/>
                <a:pt x="1818" y="777"/>
                <a:pt x="1818" y="751"/>
              </a:cubicBezTo>
              <a:lnTo>
                <a:pt x="1818" y="150"/>
              </a:lnTo>
              <a:lnTo>
                <a:pt x="1818" y="150"/>
              </a:lnTo>
              <a:lnTo>
                <a:pt x="1818" y="150"/>
              </a:lnTo>
              <a:cubicBezTo>
                <a:pt x="1818" y="124"/>
                <a:pt x="1811" y="98"/>
                <a:pt x="1798" y="75"/>
              </a:cubicBezTo>
              <a:cubicBezTo>
                <a:pt x="1785" y="52"/>
                <a:pt x="1766" y="33"/>
                <a:pt x="1743" y="20"/>
              </a:cubicBezTo>
              <a:cubicBezTo>
                <a:pt x="1720" y="7"/>
                <a:pt x="1694" y="0"/>
                <a:pt x="1668" y="0"/>
              </a:cubicBezTo>
              <a:lnTo>
                <a:pt x="150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271440</xdr:colOff>
      <xdr:row>25</xdr:row>
      <xdr:rowOff>82440</xdr:rowOff>
    </xdr:from>
    <xdr:to>
      <xdr:col>17</xdr:col>
      <xdr:colOff>322200</xdr:colOff>
      <xdr:row>31</xdr:row>
      <xdr:rowOff>172800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099800" y="5368680"/>
          <a:ext cx="1341000" cy="123336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ANEXO X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633240</xdr:colOff>
      <xdr:row>29</xdr:row>
      <xdr:rowOff>144000</xdr:rowOff>
    </xdr:from>
    <xdr:to>
      <xdr:col>17</xdr:col>
      <xdr:colOff>1775</xdr:colOff>
      <xdr:row>31</xdr:row>
      <xdr:rowOff>65160</xdr:rowOff>
    </xdr:to>
    <xdr:sp macro="" textlink="">
      <xdr:nvSpPr>
        <xdr:cNvPr id="23" name="CustomShape 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0461600" y="6192360"/>
          <a:ext cx="645480" cy="302040"/>
        </a:xfrm>
        <a:custGeom>
          <a:avLst/>
          <a:gdLst/>
          <a:ahLst/>
          <a:cxnLst/>
          <a:rect l="l" t="t" r="r" b="b"/>
          <a:pathLst>
            <a:path w="1791" h="899">
              <a:moveTo>
                <a:pt x="149" y="0"/>
              </a:moveTo>
              <a:lnTo>
                <a:pt x="150" y="0"/>
              </a:lnTo>
              <a:cubicBezTo>
                <a:pt x="123" y="0"/>
                <a:pt x="98" y="7"/>
                <a:pt x="75" y="20"/>
              </a:cubicBezTo>
              <a:cubicBezTo>
                <a:pt x="52" y="33"/>
                <a:pt x="33" y="52"/>
                <a:pt x="20" y="75"/>
              </a:cubicBezTo>
              <a:cubicBezTo>
                <a:pt x="7" y="98"/>
                <a:pt x="0" y="123"/>
                <a:pt x="0" y="150"/>
              </a:cubicBezTo>
              <a:lnTo>
                <a:pt x="0" y="748"/>
              </a:lnTo>
              <a:lnTo>
                <a:pt x="0" y="748"/>
              </a:lnTo>
              <a:cubicBezTo>
                <a:pt x="0" y="775"/>
                <a:pt x="7" y="800"/>
                <a:pt x="20" y="823"/>
              </a:cubicBezTo>
              <a:cubicBezTo>
                <a:pt x="33" y="846"/>
                <a:pt x="52" y="865"/>
                <a:pt x="75" y="878"/>
              </a:cubicBezTo>
              <a:cubicBezTo>
                <a:pt x="98" y="891"/>
                <a:pt x="123" y="898"/>
                <a:pt x="150" y="898"/>
              </a:cubicBezTo>
              <a:lnTo>
                <a:pt x="1640" y="898"/>
              </a:lnTo>
              <a:lnTo>
                <a:pt x="1640" y="898"/>
              </a:lnTo>
              <a:cubicBezTo>
                <a:pt x="1667" y="898"/>
                <a:pt x="1692" y="891"/>
                <a:pt x="1715" y="878"/>
              </a:cubicBezTo>
              <a:cubicBezTo>
                <a:pt x="1738" y="865"/>
                <a:pt x="1757" y="846"/>
                <a:pt x="1770" y="823"/>
              </a:cubicBezTo>
              <a:cubicBezTo>
                <a:pt x="1783" y="800"/>
                <a:pt x="1790" y="775"/>
                <a:pt x="1790" y="748"/>
              </a:cubicBezTo>
              <a:lnTo>
                <a:pt x="1790" y="149"/>
              </a:lnTo>
              <a:lnTo>
                <a:pt x="1790" y="150"/>
              </a:lnTo>
              <a:lnTo>
                <a:pt x="1790" y="150"/>
              </a:lnTo>
              <a:cubicBezTo>
                <a:pt x="1790" y="123"/>
                <a:pt x="1783" y="98"/>
                <a:pt x="1770" y="75"/>
              </a:cubicBezTo>
              <a:cubicBezTo>
                <a:pt x="1757" y="52"/>
                <a:pt x="1738" y="33"/>
                <a:pt x="1715" y="20"/>
              </a:cubicBezTo>
              <a:cubicBezTo>
                <a:pt x="1692" y="7"/>
                <a:pt x="1667" y="0"/>
                <a:pt x="1640" y="0"/>
              </a:cubicBezTo>
              <a:lnTo>
                <a:pt x="149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17</xdr:col>
      <xdr:colOff>356400</xdr:colOff>
      <xdr:row>17</xdr:row>
      <xdr:rowOff>115560</xdr:rowOff>
    </xdr:from>
    <xdr:to>
      <xdr:col>19</xdr:col>
      <xdr:colOff>377280</xdr:colOff>
      <xdr:row>24</xdr:row>
      <xdr:rowOff>147960</xdr:rowOff>
    </xdr:to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1475000" y="3877920"/>
          <a:ext cx="1311120" cy="136584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ANEXO VI E VII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18</xdr:col>
      <xdr:colOff>34920</xdr:colOff>
      <xdr:row>22</xdr:row>
      <xdr:rowOff>122040</xdr:rowOff>
    </xdr:from>
    <xdr:to>
      <xdr:col>19</xdr:col>
      <xdr:colOff>34920</xdr:colOff>
      <xdr:row>24</xdr:row>
      <xdr:rowOff>43200</xdr:rowOff>
    </xdr:to>
    <xdr:sp macro="" textlink="">
      <xdr:nvSpPr>
        <xdr:cNvPr id="25" name="CustomShape 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1798640" y="4836600"/>
          <a:ext cx="645120" cy="302400"/>
        </a:xfrm>
        <a:custGeom>
          <a:avLst/>
          <a:gdLst/>
          <a:ahLst/>
          <a:cxnLst/>
          <a:rect l="l" t="t" r="r" b="b"/>
          <a:pathLst>
            <a:path w="1790" h="899">
              <a:moveTo>
                <a:pt x="149" y="0"/>
              </a:moveTo>
              <a:lnTo>
                <a:pt x="150" y="0"/>
              </a:lnTo>
              <a:cubicBezTo>
                <a:pt x="123" y="0"/>
                <a:pt x="98" y="7"/>
                <a:pt x="75" y="20"/>
              </a:cubicBezTo>
              <a:cubicBezTo>
                <a:pt x="52" y="33"/>
                <a:pt x="33" y="52"/>
                <a:pt x="20" y="75"/>
              </a:cubicBezTo>
              <a:cubicBezTo>
                <a:pt x="7" y="98"/>
                <a:pt x="0" y="123"/>
                <a:pt x="0" y="150"/>
              </a:cubicBezTo>
              <a:lnTo>
                <a:pt x="0" y="748"/>
              </a:lnTo>
              <a:lnTo>
                <a:pt x="0" y="748"/>
              </a:lnTo>
              <a:cubicBezTo>
                <a:pt x="0" y="775"/>
                <a:pt x="7" y="800"/>
                <a:pt x="20" y="823"/>
              </a:cubicBezTo>
              <a:cubicBezTo>
                <a:pt x="33" y="846"/>
                <a:pt x="52" y="865"/>
                <a:pt x="75" y="878"/>
              </a:cubicBezTo>
              <a:cubicBezTo>
                <a:pt x="98" y="891"/>
                <a:pt x="123" y="898"/>
                <a:pt x="150" y="898"/>
              </a:cubicBezTo>
              <a:lnTo>
                <a:pt x="1639" y="898"/>
              </a:lnTo>
              <a:lnTo>
                <a:pt x="1639" y="898"/>
              </a:lnTo>
              <a:cubicBezTo>
                <a:pt x="1666" y="898"/>
                <a:pt x="1691" y="891"/>
                <a:pt x="1714" y="878"/>
              </a:cubicBezTo>
              <a:cubicBezTo>
                <a:pt x="1737" y="865"/>
                <a:pt x="1756" y="846"/>
                <a:pt x="1769" y="823"/>
              </a:cubicBezTo>
              <a:cubicBezTo>
                <a:pt x="1782" y="800"/>
                <a:pt x="1789" y="775"/>
                <a:pt x="1789" y="748"/>
              </a:cubicBezTo>
              <a:lnTo>
                <a:pt x="1788" y="149"/>
              </a:lnTo>
              <a:lnTo>
                <a:pt x="1789" y="150"/>
              </a:lnTo>
              <a:lnTo>
                <a:pt x="1789" y="150"/>
              </a:lnTo>
              <a:cubicBezTo>
                <a:pt x="1789" y="123"/>
                <a:pt x="1782" y="98"/>
                <a:pt x="1769" y="75"/>
              </a:cubicBezTo>
              <a:cubicBezTo>
                <a:pt x="1756" y="52"/>
                <a:pt x="1737" y="33"/>
                <a:pt x="1714" y="20"/>
              </a:cubicBezTo>
              <a:cubicBezTo>
                <a:pt x="1691" y="7"/>
                <a:pt x="1666" y="0"/>
                <a:pt x="1639" y="0"/>
              </a:cubicBezTo>
              <a:lnTo>
                <a:pt x="149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17</xdr:col>
      <xdr:colOff>316800</xdr:colOff>
      <xdr:row>25</xdr:row>
      <xdr:rowOff>44640</xdr:rowOff>
    </xdr:from>
    <xdr:to>
      <xdr:col>19</xdr:col>
      <xdr:colOff>266760</xdr:colOff>
      <xdr:row>31</xdr:row>
      <xdr:rowOff>135000</xdr:rowOff>
    </xdr:to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1435400" y="5330880"/>
          <a:ext cx="1240200" cy="123336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ANEXO XI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18</xdr:col>
      <xdr:colOff>5400</xdr:colOff>
      <xdr:row>29</xdr:row>
      <xdr:rowOff>105840</xdr:rowOff>
    </xdr:from>
    <xdr:to>
      <xdr:col>19</xdr:col>
      <xdr:colOff>5040</xdr:colOff>
      <xdr:row>31</xdr:row>
      <xdr:rowOff>27000</xdr:rowOff>
    </xdr:to>
    <xdr:sp macro="" textlink="">
      <xdr:nvSpPr>
        <xdr:cNvPr id="27" name="CustomShape 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769120" y="6154200"/>
          <a:ext cx="644760" cy="302040"/>
        </a:xfrm>
        <a:custGeom>
          <a:avLst/>
          <a:gdLst/>
          <a:ahLst/>
          <a:cxnLst/>
          <a:rect l="l" t="t" r="r" b="b"/>
          <a:pathLst>
            <a:path w="1789" h="899">
              <a:moveTo>
                <a:pt x="149" y="0"/>
              </a:moveTo>
              <a:lnTo>
                <a:pt x="150" y="0"/>
              </a:lnTo>
              <a:cubicBezTo>
                <a:pt x="123" y="0"/>
                <a:pt x="98" y="7"/>
                <a:pt x="75" y="20"/>
              </a:cubicBezTo>
              <a:cubicBezTo>
                <a:pt x="52" y="33"/>
                <a:pt x="33" y="52"/>
                <a:pt x="20" y="75"/>
              </a:cubicBezTo>
              <a:cubicBezTo>
                <a:pt x="7" y="98"/>
                <a:pt x="0" y="123"/>
                <a:pt x="0" y="150"/>
              </a:cubicBezTo>
              <a:lnTo>
                <a:pt x="0" y="748"/>
              </a:lnTo>
              <a:lnTo>
                <a:pt x="0" y="748"/>
              </a:lnTo>
              <a:cubicBezTo>
                <a:pt x="0" y="775"/>
                <a:pt x="7" y="800"/>
                <a:pt x="20" y="823"/>
              </a:cubicBezTo>
              <a:cubicBezTo>
                <a:pt x="33" y="846"/>
                <a:pt x="52" y="865"/>
                <a:pt x="75" y="878"/>
              </a:cubicBezTo>
              <a:cubicBezTo>
                <a:pt x="98" y="891"/>
                <a:pt x="123" y="898"/>
                <a:pt x="150" y="898"/>
              </a:cubicBezTo>
              <a:lnTo>
                <a:pt x="1638" y="898"/>
              </a:lnTo>
              <a:lnTo>
                <a:pt x="1638" y="898"/>
              </a:lnTo>
              <a:cubicBezTo>
                <a:pt x="1665" y="898"/>
                <a:pt x="1690" y="891"/>
                <a:pt x="1713" y="878"/>
              </a:cubicBezTo>
              <a:cubicBezTo>
                <a:pt x="1736" y="865"/>
                <a:pt x="1755" y="846"/>
                <a:pt x="1768" y="823"/>
              </a:cubicBezTo>
              <a:cubicBezTo>
                <a:pt x="1781" y="800"/>
                <a:pt x="1788" y="775"/>
                <a:pt x="1788" y="748"/>
              </a:cubicBezTo>
              <a:lnTo>
                <a:pt x="1788" y="149"/>
              </a:lnTo>
              <a:lnTo>
                <a:pt x="1788" y="150"/>
              </a:lnTo>
              <a:lnTo>
                <a:pt x="1788" y="150"/>
              </a:lnTo>
              <a:cubicBezTo>
                <a:pt x="1788" y="123"/>
                <a:pt x="1781" y="98"/>
                <a:pt x="1768" y="75"/>
              </a:cubicBezTo>
              <a:cubicBezTo>
                <a:pt x="1755" y="52"/>
                <a:pt x="1736" y="33"/>
                <a:pt x="1713" y="20"/>
              </a:cubicBezTo>
              <a:cubicBezTo>
                <a:pt x="1690" y="7"/>
                <a:pt x="1665" y="0"/>
                <a:pt x="1638" y="0"/>
              </a:cubicBezTo>
              <a:lnTo>
                <a:pt x="149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19</xdr:col>
      <xdr:colOff>206280</xdr:colOff>
      <xdr:row>25</xdr:row>
      <xdr:rowOff>34920</xdr:rowOff>
    </xdr:from>
    <xdr:to>
      <xdr:col>21</xdr:col>
      <xdr:colOff>247320</xdr:colOff>
      <xdr:row>31</xdr:row>
      <xdr:rowOff>125280</xdr:rowOff>
    </xdr:to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615120" y="5321160"/>
          <a:ext cx="1331640" cy="123336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ANEXO XII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19</xdr:col>
      <xdr:colOff>527760</xdr:colOff>
      <xdr:row>29</xdr:row>
      <xdr:rowOff>96120</xdr:rowOff>
    </xdr:from>
    <xdr:to>
      <xdr:col>20</xdr:col>
      <xdr:colOff>538200</xdr:colOff>
      <xdr:row>31</xdr:row>
      <xdr:rowOff>17280</xdr:rowOff>
    </xdr:to>
    <xdr:sp macro="" textlink="">
      <xdr:nvSpPr>
        <xdr:cNvPr id="29" name="CustomShape 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936600" y="6144480"/>
          <a:ext cx="655920" cy="302040"/>
        </a:xfrm>
        <a:custGeom>
          <a:avLst/>
          <a:gdLst/>
          <a:ahLst/>
          <a:cxnLst/>
          <a:rect l="l" t="t" r="r" b="b"/>
          <a:pathLst>
            <a:path w="1819" h="899">
              <a:moveTo>
                <a:pt x="149" y="0"/>
              </a:moveTo>
              <a:lnTo>
                <a:pt x="150" y="0"/>
              </a:lnTo>
              <a:cubicBezTo>
                <a:pt x="123" y="0"/>
                <a:pt x="98" y="7"/>
                <a:pt x="75" y="20"/>
              </a:cubicBezTo>
              <a:cubicBezTo>
                <a:pt x="52" y="33"/>
                <a:pt x="33" y="52"/>
                <a:pt x="20" y="75"/>
              </a:cubicBezTo>
              <a:cubicBezTo>
                <a:pt x="7" y="98"/>
                <a:pt x="0" y="123"/>
                <a:pt x="0" y="150"/>
              </a:cubicBezTo>
              <a:lnTo>
                <a:pt x="0" y="748"/>
              </a:lnTo>
              <a:lnTo>
                <a:pt x="0" y="748"/>
              </a:lnTo>
              <a:cubicBezTo>
                <a:pt x="0" y="775"/>
                <a:pt x="7" y="800"/>
                <a:pt x="20" y="823"/>
              </a:cubicBezTo>
              <a:cubicBezTo>
                <a:pt x="33" y="846"/>
                <a:pt x="52" y="865"/>
                <a:pt x="75" y="878"/>
              </a:cubicBezTo>
              <a:cubicBezTo>
                <a:pt x="98" y="891"/>
                <a:pt x="123" y="898"/>
                <a:pt x="150" y="898"/>
              </a:cubicBezTo>
              <a:lnTo>
                <a:pt x="1668" y="898"/>
              </a:lnTo>
              <a:lnTo>
                <a:pt x="1668" y="898"/>
              </a:lnTo>
              <a:cubicBezTo>
                <a:pt x="1695" y="898"/>
                <a:pt x="1720" y="891"/>
                <a:pt x="1743" y="878"/>
              </a:cubicBezTo>
              <a:cubicBezTo>
                <a:pt x="1766" y="865"/>
                <a:pt x="1785" y="846"/>
                <a:pt x="1798" y="823"/>
              </a:cubicBezTo>
              <a:cubicBezTo>
                <a:pt x="1811" y="800"/>
                <a:pt x="1818" y="775"/>
                <a:pt x="1818" y="748"/>
              </a:cubicBezTo>
              <a:lnTo>
                <a:pt x="1818" y="149"/>
              </a:lnTo>
              <a:lnTo>
                <a:pt x="1818" y="150"/>
              </a:lnTo>
              <a:lnTo>
                <a:pt x="1818" y="150"/>
              </a:lnTo>
              <a:cubicBezTo>
                <a:pt x="1818" y="123"/>
                <a:pt x="1811" y="98"/>
                <a:pt x="1798" y="75"/>
              </a:cubicBezTo>
              <a:cubicBezTo>
                <a:pt x="1785" y="52"/>
                <a:pt x="1766" y="33"/>
                <a:pt x="1743" y="20"/>
              </a:cubicBezTo>
              <a:cubicBezTo>
                <a:pt x="1720" y="7"/>
                <a:pt x="1695" y="0"/>
                <a:pt x="1668" y="0"/>
              </a:cubicBezTo>
              <a:lnTo>
                <a:pt x="149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19</xdr:col>
      <xdr:colOff>307440</xdr:colOff>
      <xdr:row>17</xdr:row>
      <xdr:rowOff>125280</xdr:rowOff>
    </xdr:from>
    <xdr:to>
      <xdr:col>21</xdr:col>
      <xdr:colOff>336960</xdr:colOff>
      <xdr:row>24</xdr:row>
      <xdr:rowOff>128880</xdr:rowOff>
    </xdr:to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716280" y="3887640"/>
          <a:ext cx="1320120" cy="133704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ANEXO VIII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19</xdr:col>
      <xdr:colOff>638640</xdr:colOff>
      <xdr:row>22</xdr:row>
      <xdr:rowOff>102600</xdr:rowOff>
    </xdr:from>
    <xdr:to>
      <xdr:col>21</xdr:col>
      <xdr:colOff>6815</xdr:colOff>
      <xdr:row>24</xdr:row>
      <xdr:rowOff>24480</xdr:rowOff>
    </xdr:to>
    <xdr:sp macro="" textlink="">
      <xdr:nvSpPr>
        <xdr:cNvPr id="31" name="CustomShape 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3047480" y="4817160"/>
          <a:ext cx="645480" cy="303120"/>
        </a:xfrm>
        <a:custGeom>
          <a:avLst/>
          <a:gdLst/>
          <a:ahLst/>
          <a:cxnLst/>
          <a:rect l="l" t="t" r="r" b="b"/>
          <a:pathLst>
            <a:path w="1790" h="901">
              <a:moveTo>
                <a:pt x="150" y="0"/>
              </a:moveTo>
              <a:lnTo>
                <a:pt x="150" y="0"/>
              </a:lnTo>
              <a:cubicBezTo>
                <a:pt x="124" y="0"/>
                <a:pt x="98" y="7"/>
                <a:pt x="75" y="20"/>
              </a:cubicBezTo>
              <a:cubicBezTo>
                <a:pt x="52" y="33"/>
                <a:pt x="33" y="52"/>
                <a:pt x="20" y="75"/>
              </a:cubicBezTo>
              <a:cubicBezTo>
                <a:pt x="7" y="98"/>
                <a:pt x="0" y="124"/>
                <a:pt x="0" y="150"/>
              </a:cubicBezTo>
              <a:lnTo>
                <a:pt x="0" y="750"/>
              </a:lnTo>
              <a:lnTo>
                <a:pt x="0" y="750"/>
              </a:lnTo>
              <a:cubicBezTo>
                <a:pt x="0" y="776"/>
                <a:pt x="7" y="802"/>
                <a:pt x="20" y="825"/>
              </a:cubicBezTo>
              <a:cubicBezTo>
                <a:pt x="33" y="848"/>
                <a:pt x="52" y="867"/>
                <a:pt x="75" y="880"/>
              </a:cubicBezTo>
              <a:cubicBezTo>
                <a:pt x="98" y="893"/>
                <a:pt x="124" y="900"/>
                <a:pt x="150" y="900"/>
              </a:cubicBezTo>
              <a:lnTo>
                <a:pt x="1639" y="900"/>
              </a:lnTo>
              <a:lnTo>
                <a:pt x="1639" y="900"/>
              </a:lnTo>
              <a:cubicBezTo>
                <a:pt x="1665" y="900"/>
                <a:pt x="1691" y="893"/>
                <a:pt x="1714" y="880"/>
              </a:cubicBezTo>
              <a:cubicBezTo>
                <a:pt x="1737" y="867"/>
                <a:pt x="1756" y="848"/>
                <a:pt x="1769" y="825"/>
              </a:cubicBezTo>
              <a:cubicBezTo>
                <a:pt x="1782" y="802"/>
                <a:pt x="1789" y="776"/>
                <a:pt x="1789" y="750"/>
              </a:cubicBezTo>
              <a:lnTo>
                <a:pt x="1789" y="150"/>
              </a:lnTo>
              <a:lnTo>
                <a:pt x="1789" y="150"/>
              </a:lnTo>
              <a:lnTo>
                <a:pt x="1789" y="150"/>
              </a:lnTo>
              <a:cubicBezTo>
                <a:pt x="1789" y="124"/>
                <a:pt x="1782" y="98"/>
                <a:pt x="1769" y="75"/>
              </a:cubicBezTo>
              <a:cubicBezTo>
                <a:pt x="1756" y="52"/>
                <a:pt x="1737" y="33"/>
                <a:pt x="1714" y="20"/>
              </a:cubicBezTo>
              <a:cubicBezTo>
                <a:pt x="1691" y="7"/>
                <a:pt x="1665" y="0"/>
                <a:pt x="1639" y="0"/>
              </a:cubicBezTo>
              <a:lnTo>
                <a:pt x="150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160200</xdr:colOff>
      <xdr:row>25</xdr:row>
      <xdr:rowOff>25200</xdr:rowOff>
    </xdr:from>
    <xdr:to>
      <xdr:col>23</xdr:col>
      <xdr:colOff>231120</xdr:colOff>
      <xdr:row>31</xdr:row>
      <xdr:rowOff>115560</xdr:rowOff>
    </xdr:to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3859640" y="5311440"/>
          <a:ext cx="1361160" cy="123336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ANEXO XIII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493200</xdr:colOff>
      <xdr:row>29</xdr:row>
      <xdr:rowOff>86400</xdr:rowOff>
    </xdr:from>
    <xdr:to>
      <xdr:col>22</xdr:col>
      <xdr:colOff>493560</xdr:colOff>
      <xdr:row>31</xdr:row>
      <xdr:rowOff>7560</xdr:rowOff>
    </xdr:to>
    <xdr:sp macro="" textlink="">
      <xdr:nvSpPr>
        <xdr:cNvPr id="33" name="CustomShape 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4192640" y="6134760"/>
          <a:ext cx="645480" cy="302040"/>
        </a:xfrm>
        <a:custGeom>
          <a:avLst/>
          <a:gdLst/>
          <a:ahLst/>
          <a:cxnLst/>
          <a:rect l="l" t="t" r="r" b="b"/>
          <a:pathLst>
            <a:path w="1791" h="899">
              <a:moveTo>
                <a:pt x="149" y="0"/>
              </a:moveTo>
              <a:lnTo>
                <a:pt x="150" y="0"/>
              </a:lnTo>
              <a:cubicBezTo>
                <a:pt x="123" y="0"/>
                <a:pt x="98" y="7"/>
                <a:pt x="75" y="20"/>
              </a:cubicBezTo>
              <a:cubicBezTo>
                <a:pt x="52" y="33"/>
                <a:pt x="33" y="52"/>
                <a:pt x="20" y="75"/>
              </a:cubicBezTo>
              <a:cubicBezTo>
                <a:pt x="7" y="98"/>
                <a:pt x="0" y="123"/>
                <a:pt x="0" y="150"/>
              </a:cubicBezTo>
              <a:lnTo>
                <a:pt x="0" y="748"/>
              </a:lnTo>
              <a:lnTo>
                <a:pt x="0" y="748"/>
              </a:lnTo>
              <a:cubicBezTo>
                <a:pt x="0" y="775"/>
                <a:pt x="7" y="800"/>
                <a:pt x="20" y="823"/>
              </a:cubicBezTo>
              <a:cubicBezTo>
                <a:pt x="33" y="846"/>
                <a:pt x="52" y="865"/>
                <a:pt x="75" y="878"/>
              </a:cubicBezTo>
              <a:cubicBezTo>
                <a:pt x="98" y="891"/>
                <a:pt x="123" y="898"/>
                <a:pt x="150" y="898"/>
              </a:cubicBezTo>
              <a:lnTo>
                <a:pt x="1640" y="898"/>
              </a:lnTo>
              <a:lnTo>
                <a:pt x="1640" y="898"/>
              </a:lnTo>
              <a:cubicBezTo>
                <a:pt x="1667" y="898"/>
                <a:pt x="1692" y="891"/>
                <a:pt x="1715" y="878"/>
              </a:cubicBezTo>
              <a:cubicBezTo>
                <a:pt x="1738" y="865"/>
                <a:pt x="1757" y="846"/>
                <a:pt x="1770" y="823"/>
              </a:cubicBezTo>
              <a:cubicBezTo>
                <a:pt x="1783" y="800"/>
                <a:pt x="1790" y="775"/>
                <a:pt x="1790" y="748"/>
              </a:cubicBezTo>
              <a:lnTo>
                <a:pt x="1790" y="149"/>
              </a:lnTo>
              <a:lnTo>
                <a:pt x="1790" y="150"/>
              </a:lnTo>
              <a:lnTo>
                <a:pt x="1790" y="150"/>
              </a:lnTo>
              <a:cubicBezTo>
                <a:pt x="1790" y="123"/>
                <a:pt x="1783" y="98"/>
                <a:pt x="1770" y="75"/>
              </a:cubicBezTo>
              <a:cubicBezTo>
                <a:pt x="1757" y="52"/>
                <a:pt x="1738" y="33"/>
                <a:pt x="1715" y="20"/>
              </a:cubicBezTo>
              <a:cubicBezTo>
                <a:pt x="1692" y="7"/>
                <a:pt x="1667" y="0"/>
                <a:pt x="1640" y="0"/>
              </a:cubicBezTo>
              <a:lnTo>
                <a:pt x="149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281520</xdr:colOff>
      <xdr:row>17</xdr:row>
      <xdr:rowOff>105840</xdr:rowOff>
    </xdr:from>
    <xdr:to>
      <xdr:col>23</xdr:col>
      <xdr:colOff>231120</xdr:colOff>
      <xdr:row>24</xdr:row>
      <xdr:rowOff>110880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3980960" y="3868200"/>
          <a:ext cx="1239840" cy="133848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ANEXO IX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603000</xdr:colOff>
      <xdr:row>22</xdr:row>
      <xdr:rowOff>83880</xdr:rowOff>
    </xdr:from>
    <xdr:to>
      <xdr:col>23</xdr:col>
      <xdr:colOff>10910</xdr:colOff>
      <xdr:row>24</xdr:row>
      <xdr:rowOff>5040</xdr:rowOff>
    </xdr:to>
    <xdr:sp macro="" textlink="">
      <xdr:nvSpPr>
        <xdr:cNvPr id="35" name="CustomShape 1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302440" y="4798440"/>
          <a:ext cx="656280" cy="302400"/>
        </a:xfrm>
        <a:custGeom>
          <a:avLst/>
          <a:gdLst/>
          <a:ahLst/>
          <a:cxnLst/>
          <a:rect l="l" t="t" r="r" b="b"/>
          <a:pathLst>
            <a:path w="1821" h="899">
              <a:moveTo>
                <a:pt x="149" y="0"/>
              </a:moveTo>
              <a:lnTo>
                <a:pt x="150" y="0"/>
              </a:lnTo>
              <a:cubicBezTo>
                <a:pt x="123" y="0"/>
                <a:pt x="98" y="7"/>
                <a:pt x="75" y="20"/>
              </a:cubicBezTo>
              <a:cubicBezTo>
                <a:pt x="52" y="33"/>
                <a:pt x="33" y="52"/>
                <a:pt x="20" y="75"/>
              </a:cubicBezTo>
              <a:cubicBezTo>
                <a:pt x="7" y="98"/>
                <a:pt x="0" y="123"/>
                <a:pt x="0" y="150"/>
              </a:cubicBezTo>
              <a:lnTo>
                <a:pt x="0" y="748"/>
              </a:lnTo>
              <a:lnTo>
                <a:pt x="0" y="748"/>
              </a:lnTo>
              <a:cubicBezTo>
                <a:pt x="0" y="775"/>
                <a:pt x="7" y="800"/>
                <a:pt x="20" y="823"/>
              </a:cubicBezTo>
              <a:cubicBezTo>
                <a:pt x="33" y="846"/>
                <a:pt x="52" y="865"/>
                <a:pt x="75" y="878"/>
              </a:cubicBezTo>
              <a:cubicBezTo>
                <a:pt x="98" y="891"/>
                <a:pt x="123" y="898"/>
                <a:pt x="150" y="898"/>
              </a:cubicBezTo>
              <a:lnTo>
                <a:pt x="1670" y="898"/>
              </a:lnTo>
              <a:lnTo>
                <a:pt x="1670" y="898"/>
              </a:lnTo>
              <a:cubicBezTo>
                <a:pt x="1697" y="898"/>
                <a:pt x="1722" y="891"/>
                <a:pt x="1745" y="878"/>
              </a:cubicBezTo>
              <a:cubicBezTo>
                <a:pt x="1768" y="865"/>
                <a:pt x="1787" y="846"/>
                <a:pt x="1800" y="823"/>
              </a:cubicBezTo>
              <a:cubicBezTo>
                <a:pt x="1813" y="800"/>
                <a:pt x="1820" y="775"/>
                <a:pt x="1820" y="748"/>
              </a:cubicBezTo>
              <a:lnTo>
                <a:pt x="1820" y="149"/>
              </a:lnTo>
              <a:lnTo>
                <a:pt x="1820" y="150"/>
              </a:lnTo>
              <a:lnTo>
                <a:pt x="1820" y="150"/>
              </a:lnTo>
              <a:cubicBezTo>
                <a:pt x="1820" y="123"/>
                <a:pt x="1813" y="98"/>
                <a:pt x="1800" y="75"/>
              </a:cubicBezTo>
              <a:cubicBezTo>
                <a:pt x="1787" y="52"/>
                <a:pt x="1768" y="33"/>
                <a:pt x="1745" y="20"/>
              </a:cubicBezTo>
              <a:cubicBezTo>
                <a:pt x="1722" y="7"/>
                <a:pt x="1697" y="0"/>
                <a:pt x="1670" y="0"/>
              </a:cubicBezTo>
              <a:lnTo>
                <a:pt x="149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301680</xdr:colOff>
      <xdr:row>9</xdr:row>
      <xdr:rowOff>18720</xdr:rowOff>
    </xdr:from>
    <xdr:to>
      <xdr:col>23</xdr:col>
      <xdr:colOff>291240</xdr:colOff>
      <xdr:row>16</xdr:row>
      <xdr:rowOff>32040</xdr:rowOff>
    </xdr:to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4001120" y="2256840"/>
          <a:ext cx="1279800" cy="134676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ANEXO IV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22</xdr:col>
      <xdr:colOff>20160</xdr:colOff>
      <xdr:row>14</xdr:row>
      <xdr:rowOff>5760</xdr:rowOff>
    </xdr:from>
    <xdr:to>
      <xdr:col>23</xdr:col>
      <xdr:colOff>30240</xdr:colOff>
      <xdr:row>15</xdr:row>
      <xdr:rowOff>137160</xdr:rowOff>
    </xdr:to>
    <xdr:sp macro="" textlink="">
      <xdr:nvSpPr>
        <xdr:cNvPr id="37" name="CustomShape 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4364720" y="3196440"/>
          <a:ext cx="655200" cy="321840"/>
        </a:xfrm>
        <a:custGeom>
          <a:avLst/>
          <a:gdLst/>
          <a:ahLst/>
          <a:cxnLst/>
          <a:rect l="l" t="t" r="r" b="b"/>
          <a:pathLst>
            <a:path w="1817" h="926">
              <a:moveTo>
                <a:pt x="154" y="0"/>
              </a:moveTo>
              <a:lnTo>
                <a:pt x="154" y="0"/>
              </a:lnTo>
              <a:cubicBezTo>
                <a:pt x="127" y="0"/>
                <a:pt x="101" y="7"/>
                <a:pt x="77" y="21"/>
              </a:cubicBezTo>
              <a:cubicBezTo>
                <a:pt x="54" y="34"/>
                <a:pt x="34" y="54"/>
                <a:pt x="21" y="77"/>
              </a:cubicBezTo>
              <a:cubicBezTo>
                <a:pt x="7" y="101"/>
                <a:pt x="0" y="127"/>
                <a:pt x="0" y="154"/>
              </a:cubicBezTo>
              <a:lnTo>
                <a:pt x="0" y="770"/>
              </a:lnTo>
              <a:lnTo>
                <a:pt x="0" y="771"/>
              </a:lnTo>
              <a:cubicBezTo>
                <a:pt x="0" y="798"/>
                <a:pt x="7" y="824"/>
                <a:pt x="21" y="848"/>
              </a:cubicBezTo>
              <a:cubicBezTo>
                <a:pt x="34" y="871"/>
                <a:pt x="54" y="891"/>
                <a:pt x="77" y="904"/>
              </a:cubicBezTo>
              <a:cubicBezTo>
                <a:pt x="101" y="918"/>
                <a:pt x="127" y="925"/>
                <a:pt x="154" y="925"/>
              </a:cubicBezTo>
              <a:lnTo>
                <a:pt x="1661" y="925"/>
              </a:lnTo>
              <a:lnTo>
                <a:pt x="1662" y="925"/>
              </a:lnTo>
              <a:cubicBezTo>
                <a:pt x="1689" y="925"/>
                <a:pt x="1715" y="918"/>
                <a:pt x="1739" y="904"/>
              </a:cubicBezTo>
              <a:cubicBezTo>
                <a:pt x="1762" y="891"/>
                <a:pt x="1782" y="871"/>
                <a:pt x="1795" y="848"/>
              </a:cubicBezTo>
              <a:cubicBezTo>
                <a:pt x="1809" y="824"/>
                <a:pt x="1816" y="798"/>
                <a:pt x="1816" y="771"/>
              </a:cubicBezTo>
              <a:lnTo>
                <a:pt x="1816" y="154"/>
              </a:lnTo>
              <a:lnTo>
                <a:pt x="1816" y="154"/>
              </a:lnTo>
              <a:lnTo>
                <a:pt x="1816" y="154"/>
              </a:lnTo>
              <a:cubicBezTo>
                <a:pt x="1816" y="127"/>
                <a:pt x="1809" y="101"/>
                <a:pt x="1795" y="77"/>
              </a:cubicBezTo>
              <a:cubicBezTo>
                <a:pt x="1782" y="54"/>
                <a:pt x="1762" y="34"/>
                <a:pt x="1739" y="21"/>
              </a:cubicBezTo>
              <a:cubicBezTo>
                <a:pt x="1715" y="7"/>
                <a:pt x="1689" y="0"/>
                <a:pt x="1662" y="0"/>
              </a:cubicBezTo>
              <a:lnTo>
                <a:pt x="154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442440</xdr:colOff>
      <xdr:row>12</xdr:row>
      <xdr:rowOff>99360</xdr:rowOff>
    </xdr:from>
    <xdr:to>
      <xdr:col>18</xdr:col>
      <xdr:colOff>191520</xdr:colOff>
      <xdr:row>16</xdr:row>
      <xdr:rowOff>29160</xdr:rowOff>
    </xdr:to>
    <xdr:sp macro="" textlink="">
      <xdr:nvSpPr>
        <xdr:cNvPr id="38" name="CustomShape 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270800" y="2909160"/>
          <a:ext cx="1684440" cy="691560"/>
        </a:xfrm>
        <a:custGeom>
          <a:avLst/>
          <a:gdLst/>
          <a:ahLst/>
          <a:cxnLst/>
          <a:rect l="l" t="t" r="r" b="b"/>
          <a:pathLst>
            <a:path w="4666" h="2038">
              <a:moveTo>
                <a:pt x="339" y="0"/>
              </a:moveTo>
              <a:lnTo>
                <a:pt x="340" y="0"/>
              </a:lnTo>
              <a:cubicBezTo>
                <a:pt x="280" y="0"/>
                <a:pt x="221" y="16"/>
                <a:pt x="170" y="45"/>
              </a:cubicBezTo>
              <a:cubicBezTo>
                <a:pt x="118" y="75"/>
                <a:pt x="75" y="118"/>
                <a:pt x="45" y="170"/>
              </a:cubicBezTo>
              <a:cubicBezTo>
                <a:pt x="16" y="221"/>
                <a:pt x="0" y="280"/>
                <a:pt x="0" y="340"/>
              </a:cubicBezTo>
              <a:lnTo>
                <a:pt x="0" y="1697"/>
              </a:lnTo>
              <a:lnTo>
                <a:pt x="0" y="1698"/>
              </a:lnTo>
              <a:cubicBezTo>
                <a:pt x="0" y="1757"/>
                <a:pt x="16" y="1816"/>
                <a:pt x="45" y="1867"/>
              </a:cubicBezTo>
              <a:cubicBezTo>
                <a:pt x="75" y="1919"/>
                <a:pt x="118" y="1962"/>
                <a:pt x="170" y="1992"/>
              </a:cubicBezTo>
              <a:cubicBezTo>
                <a:pt x="221" y="2021"/>
                <a:pt x="280" y="2037"/>
                <a:pt x="340" y="2037"/>
              </a:cubicBezTo>
              <a:lnTo>
                <a:pt x="4325" y="2037"/>
              </a:lnTo>
              <a:lnTo>
                <a:pt x="4326" y="2037"/>
              </a:lnTo>
              <a:cubicBezTo>
                <a:pt x="4385" y="2037"/>
                <a:pt x="4444" y="2021"/>
                <a:pt x="4495" y="1992"/>
              </a:cubicBezTo>
              <a:cubicBezTo>
                <a:pt x="4547" y="1962"/>
                <a:pt x="4590" y="1919"/>
                <a:pt x="4620" y="1867"/>
              </a:cubicBezTo>
              <a:cubicBezTo>
                <a:pt x="4649" y="1816"/>
                <a:pt x="4665" y="1757"/>
                <a:pt x="4665" y="1698"/>
              </a:cubicBezTo>
              <a:lnTo>
                <a:pt x="4665" y="339"/>
              </a:lnTo>
              <a:lnTo>
                <a:pt x="4665" y="340"/>
              </a:lnTo>
              <a:lnTo>
                <a:pt x="4665" y="340"/>
              </a:lnTo>
              <a:cubicBezTo>
                <a:pt x="4665" y="280"/>
                <a:pt x="4649" y="221"/>
                <a:pt x="4620" y="170"/>
              </a:cubicBezTo>
              <a:cubicBezTo>
                <a:pt x="4590" y="118"/>
                <a:pt x="4547" y="75"/>
                <a:pt x="4495" y="45"/>
              </a:cubicBezTo>
              <a:cubicBezTo>
                <a:pt x="4444" y="16"/>
                <a:pt x="4385" y="0"/>
                <a:pt x="4326" y="0"/>
              </a:cubicBezTo>
              <a:lnTo>
                <a:pt x="339" y="0"/>
              </a:lnTo>
            </a:path>
          </a:pathLst>
        </a:custGeom>
        <a:solidFill>
          <a:srgbClr val="0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000" b="0" strike="noStrike" spc="-1">
              <a:solidFill>
                <a:srgbClr val="FFFFFF"/>
              </a:solidFill>
              <a:latin typeface="Albertus Extra Bold"/>
            </a:rPr>
            <a:t>REFERÊNCIA  PARA</a:t>
          </a:r>
          <a:endParaRPr lang="pt-BR" sz="1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000" b="0" strike="noStrike" spc="-1">
              <a:solidFill>
                <a:srgbClr val="FFFFFF"/>
              </a:solidFill>
              <a:latin typeface="Albertus Extra Bold"/>
            </a:rPr>
            <a:t>DADOS DO CONVÊNIO </a:t>
          </a:r>
          <a:endParaRPr lang="pt-BR" sz="1000" b="0" strike="noStrike" spc="-1">
            <a:latin typeface="Times New Roman"/>
          </a:endParaRPr>
        </a:p>
      </xdr:txBody>
    </xdr:sp>
    <xdr:clientData/>
  </xdr:twoCellAnchor>
  <xdr:twoCellAnchor editAs="oneCell">
    <xdr:from>
      <xdr:col>18</xdr:col>
      <xdr:colOff>437400</xdr:colOff>
      <xdr:row>12</xdr:row>
      <xdr:rowOff>137880</xdr:rowOff>
    </xdr:from>
    <xdr:to>
      <xdr:col>21</xdr:col>
      <xdr:colOff>136080</xdr:colOff>
      <xdr:row>16</xdr:row>
      <xdr:rowOff>58320</xdr:rowOff>
    </xdr:to>
    <xdr:sp macro="" textlink="">
      <xdr:nvSpPr>
        <xdr:cNvPr id="39" name="CustomShape 1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2201120" y="2947680"/>
          <a:ext cx="1634400" cy="682200"/>
        </a:xfrm>
        <a:custGeom>
          <a:avLst/>
          <a:gdLst/>
          <a:ahLst/>
          <a:cxnLst/>
          <a:rect l="l" t="t" r="r" b="b"/>
          <a:pathLst>
            <a:path w="4527" h="2012">
              <a:moveTo>
                <a:pt x="335" y="0"/>
              </a:moveTo>
              <a:lnTo>
                <a:pt x="335" y="0"/>
              </a:lnTo>
              <a:cubicBezTo>
                <a:pt x="276" y="0"/>
                <a:pt x="219" y="15"/>
                <a:pt x="168" y="45"/>
              </a:cubicBezTo>
              <a:cubicBezTo>
                <a:pt x="117" y="74"/>
                <a:pt x="74" y="117"/>
                <a:pt x="45" y="168"/>
              </a:cubicBezTo>
              <a:cubicBezTo>
                <a:pt x="15" y="219"/>
                <a:pt x="0" y="276"/>
                <a:pt x="0" y="335"/>
              </a:cubicBezTo>
              <a:lnTo>
                <a:pt x="0" y="1675"/>
              </a:lnTo>
              <a:lnTo>
                <a:pt x="0" y="1676"/>
              </a:lnTo>
              <a:cubicBezTo>
                <a:pt x="0" y="1735"/>
                <a:pt x="15" y="1792"/>
                <a:pt x="45" y="1843"/>
              </a:cubicBezTo>
              <a:cubicBezTo>
                <a:pt x="74" y="1894"/>
                <a:pt x="117" y="1937"/>
                <a:pt x="168" y="1966"/>
              </a:cubicBezTo>
              <a:cubicBezTo>
                <a:pt x="219" y="1996"/>
                <a:pt x="276" y="2011"/>
                <a:pt x="335" y="2011"/>
              </a:cubicBezTo>
              <a:lnTo>
                <a:pt x="4190" y="2011"/>
              </a:lnTo>
              <a:lnTo>
                <a:pt x="4191" y="2011"/>
              </a:lnTo>
              <a:cubicBezTo>
                <a:pt x="4250" y="2011"/>
                <a:pt x="4307" y="1996"/>
                <a:pt x="4358" y="1966"/>
              </a:cubicBezTo>
              <a:cubicBezTo>
                <a:pt x="4409" y="1937"/>
                <a:pt x="4452" y="1894"/>
                <a:pt x="4481" y="1843"/>
              </a:cubicBezTo>
              <a:cubicBezTo>
                <a:pt x="4511" y="1792"/>
                <a:pt x="4526" y="1735"/>
                <a:pt x="4526" y="1676"/>
              </a:cubicBezTo>
              <a:lnTo>
                <a:pt x="4526" y="335"/>
              </a:lnTo>
              <a:lnTo>
                <a:pt x="4526" y="335"/>
              </a:lnTo>
              <a:lnTo>
                <a:pt x="4526" y="335"/>
              </a:lnTo>
              <a:cubicBezTo>
                <a:pt x="4526" y="276"/>
                <a:pt x="4511" y="219"/>
                <a:pt x="4481" y="168"/>
              </a:cubicBezTo>
              <a:cubicBezTo>
                <a:pt x="4452" y="117"/>
                <a:pt x="4409" y="74"/>
                <a:pt x="4358" y="45"/>
              </a:cubicBezTo>
              <a:cubicBezTo>
                <a:pt x="4307" y="15"/>
                <a:pt x="4250" y="0"/>
                <a:pt x="4191" y="0"/>
              </a:cubicBezTo>
              <a:lnTo>
                <a:pt x="335" y="0"/>
              </a:lnTo>
            </a:path>
          </a:pathLst>
        </a:custGeom>
        <a:solidFill>
          <a:srgbClr val="0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050" b="0" strike="noStrike" spc="-1">
              <a:solidFill>
                <a:srgbClr val="FFFFFF"/>
              </a:solidFill>
              <a:latin typeface="Albertus Extra Bold"/>
            </a:rPr>
            <a:t>CHECKLIST</a:t>
          </a:r>
          <a:endParaRPr lang="pt-BR" sz="105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050" b="0" strike="noStrike" spc="-1">
              <a:solidFill>
                <a:srgbClr val="FFFFFF"/>
              </a:solidFill>
              <a:latin typeface="Albertus Extra Bold"/>
            </a:rPr>
            <a:t>OBRIGATÓRIO</a:t>
          </a:r>
          <a:endParaRPr lang="pt-BR" sz="1050" b="0" strike="noStrike" spc="-1"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170590</xdr:colOff>
      <xdr:row>0</xdr:row>
      <xdr:rowOff>57978</xdr:rowOff>
    </xdr:from>
    <xdr:to>
      <xdr:col>1</xdr:col>
      <xdr:colOff>621195</xdr:colOff>
      <xdr:row>2</xdr:row>
      <xdr:rowOff>124240</xdr:rowOff>
    </xdr:to>
    <xdr:pic>
      <xdr:nvPicPr>
        <xdr:cNvPr id="67" name="il_fi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20286" y="57978"/>
          <a:ext cx="450605" cy="46382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220680</xdr:colOff>
      <xdr:row>6</xdr:row>
      <xdr:rowOff>119160</xdr:rowOff>
    </xdr:from>
    <xdr:to>
      <xdr:col>13</xdr:col>
      <xdr:colOff>331200</xdr:colOff>
      <xdr:row>10</xdr:row>
      <xdr:rowOff>3240</xdr:rowOff>
    </xdr:to>
    <xdr:sp macro="" textlink="">
      <xdr:nvSpPr>
        <xdr:cNvPr id="68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7274160" y="1062000"/>
          <a:ext cx="755640" cy="417600"/>
        </a:xfrm>
        <a:custGeom>
          <a:avLst/>
          <a:gdLst/>
          <a:ahLst/>
          <a:cxnLst/>
          <a:rect l="l" t="t" r="r" b="b"/>
          <a:pathLst>
            <a:path w="2097" h="1191">
              <a:moveTo>
                <a:pt x="2096" y="297"/>
              </a:moveTo>
              <a:lnTo>
                <a:pt x="630" y="297"/>
              </a:lnTo>
              <a:lnTo>
                <a:pt x="630" y="0"/>
              </a:lnTo>
              <a:lnTo>
                <a:pt x="0" y="595"/>
              </a:lnTo>
              <a:lnTo>
                <a:pt x="630" y="1190"/>
              </a:lnTo>
              <a:lnTo>
                <a:pt x="630" y="892"/>
              </a:lnTo>
              <a:lnTo>
                <a:pt x="2096" y="892"/>
              </a:lnTo>
              <a:lnTo>
                <a:pt x="2096" y="297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60480</xdr:colOff>
      <xdr:row>11</xdr:row>
      <xdr:rowOff>109800</xdr:rowOff>
    </xdr:from>
    <xdr:to>
      <xdr:col>13</xdr:col>
      <xdr:colOff>502920</xdr:colOff>
      <xdr:row>17</xdr:row>
      <xdr:rowOff>150480</xdr:rowOff>
    </xdr:to>
    <xdr:sp macro="" textlink="">
      <xdr:nvSpPr>
        <xdr:cNvPr id="69" name="CustomShape 1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7113960" y="1776600"/>
          <a:ext cx="1087560" cy="122184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281520</xdr:colOff>
      <xdr:row>14</xdr:row>
      <xdr:rowOff>156960</xdr:rowOff>
    </xdr:from>
    <xdr:to>
      <xdr:col>13</xdr:col>
      <xdr:colOff>292320</xdr:colOff>
      <xdr:row>17</xdr:row>
      <xdr:rowOff>64080</xdr:rowOff>
    </xdr:to>
    <xdr:sp macro="" textlink="">
      <xdr:nvSpPr>
        <xdr:cNvPr id="70" name="CustomShap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7335000" y="2423880"/>
          <a:ext cx="655920" cy="488160"/>
        </a:xfrm>
        <a:custGeom>
          <a:avLst/>
          <a:gdLst/>
          <a:ahLst/>
          <a:cxnLst/>
          <a:rect l="l" t="t" r="r" b="b"/>
          <a:pathLst>
            <a:path w="1820" h="1403">
              <a:moveTo>
                <a:pt x="233" y="0"/>
              </a:moveTo>
              <a:lnTo>
                <a:pt x="234" y="0"/>
              </a:lnTo>
              <a:cubicBezTo>
                <a:pt x="193" y="0"/>
                <a:pt x="152" y="11"/>
                <a:pt x="117" y="31"/>
              </a:cubicBezTo>
              <a:cubicBezTo>
                <a:pt x="81" y="52"/>
                <a:pt x="52" y="81"/>
                <a:pt x="31" y="117"/>
              </a:cubicBezTo>
              <a:cubicBezTo>
                <a:pt x="11" y="152"/>
                <a:pt x="0" y="193"/>
                <a:pt x="0" y="234"/>
              </a:cubicBezTo>
              <a:lnTo>
                <a:pt x="0" y="1168"/>
              </a:lnTo>
              <a:lnTo>
                <a:pt x="0" y="1168"/>
              </a:lnTo>
              <a:cubicBezTo>
                <a:pt x="0" y="1209"/>
                <a:pt x="11" y="1250"/>
                <a:pt x="31" y="1285"/>
              </a:cubicBezTo>
              <a:cubicBezTo>
                <a:pt x="52" y="1321"/>
                <a:pt x="81" y="1350"/>
                <a:pt x="117" y="1371"/>
              </a:cubicBezTo>
              <a:cubicBezTo>
                <a:pt x="152" y="1391"/>
                <a:pt x="193" y="1402"/>
                <a:pt x="234" y="1402"/>
              </a:cubicBezTo>
              <a:lnTo>
                <a:pt x="1585" y="1402"/>
              </a:lnTo>
              <a:lnTo>
                <a:pt x="1585" y="1402"/>
              </a:lnTo>
              <a:cubicBezTo>
                <a:pt x="1626" y="1402"/>
                <a:pt x="1667" y="1391"/>
                <a:pt x="1702" y="1371"/>
              </a:cubicBezTo>
              <a:cubicBezTo>
                <a:pt x="1738" y="1350"/>
                <a:pt x="1767" y="1321"/>
                <a:pt x="1788" y="1285"/>
              </a:cubicBezTo>
              <a:cubicBezTo>
                <a:pt x="1808" y="1250"/>
                <a:pt x="1819" y="1209"/>
                <a:pt x="1819" y="1168"/>
              </a:cubicBezTo>
              <a:lnTo>
                <a:pt x="1819" y="233"/>
              </a:lnTo>
              <a:lnTo>
                <a:pt x="1819" y="234"/>
              </a:lnTo>
              <a:lnTo>
                <a:pt x="1819" y="234"/>
              </a:lnTo>
              <a:cubicBezTo>
                <a:pt x="1819" y="193"/>
                <a:pt x="1808" y="152"/>
                <a:pt x="1788" y="117"/>
              </a:cubicBezTo>
              <a:cubicBezTo>
                <a:pt x="1767" y="81"/>
                <a:pt x="1738" y="52"/>
                <a:pt x="1702" y="31"/>
              </a:cubicBezTo>
              <a:cubicBezTo>
                <a:pt x="1667" y="11"/>
                <a:pt x="1626" y="0"/>
                <a:pt x="1585" y="0"/>
              </a:cubicBezTo>
              <a:lnTo>
                <a:pt x="233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15120</xdr:colOff>
      <xdr:row>10</xdr:row>
      <xdr:rowOff>185400</xdr:rowOff>
    </xdr:from>
    <xdr:to>
      <xdr:col>10</xdr:col>
      <xdr:colOff>729934</xdr:colOff>
      <xdr:row>18</xdr:row>
      <xdr:rowOff>92520</xdr:rowOff>
    </xdr:to>
    <xdr:sp macro="" textlink="">
      <xdr:nvSpPr>
        <xdr:cNvPr id="71" name="CustomShape 1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SpPr/>
      </xdr:nvSpPr>
      <xdr:spPr>
        <a:xfrm>
          <a:off x="65160" y="1661760"/>
          <a:ext cx="6579720" cy="14691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25200</xdr:colOff>
      <xdr:row>20</xdr:row>
      <xdr:rowOff>145440</xdr:rowOff>
    </xdr:from>
    <xdr:to>
      <xdr:col>11</xdr:col>
      <xdr:colOff>45207</xdr:colOff>
      <xdr:row>34</xdr:row>
      <xdr:rowOff>144360</xdr:rowOff>
    </xdr:to>
    <xdr:sp macro="" textlink="">
      <xdr:nvSpPr>
        <xdr:cNvPr id="72" name="CustomShape 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SpPr/>
      </xdr:nvSpPr>
      <xdr:spPr>
        <a:xfrm>
          <a:off x="75240" y="3440880"/>
          <a:ext cx="6650640" cy="2665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6120</xdr:colOff>
      <xdr:row>36</xdr:row>
      <xdr:rowOff>146880</xdr:rowOff>
    </xdr:from>
    <xdr:to>
      <xdr:col>11</xdr:col>
      <xdr:colOff>46122</xdr:colOff>
      <xdr:row>46</xdr:row>
      <xdr:rowOff>12240</xdr:rowOff>
    </xdr:to>
    <xdr:sp macro="" textlink="">
      <xdr:nvSpPr>
        <xdr:cNvPr id="73" name="CustomShape 1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SpPr/>
      </xdr:nvSpPr>
      <xdr:spPr>
        <a:xfrm>
          <a:off x="56160" y="6366600"/>
          <a:ext cx="6680160" cy="18561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114300</xdr:rowOff>
    </xdr:from>
    <xdr:to>
      <xdr:col>1</xdr:col>
      <xdr:colOff>536575</xdr:colOff>
      <xdr:row>3</xdr:row>
      <xdr:rowOff>133859</xdr:rowOff>
    </xdr:to>
    <xdr:pic>
      <xdr:nvPicPr>
        <xdr:cNvPr id="74" name="il_fi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57200" y="257175"/>
          <a:ext cx="431800" cy="41960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20</xdr:col>
      <xdr:colOff>55440</xdr:colOff>
      <xdr:row>14</xdr:row>
      <xdr:rowOff>0</xdr:rowOff>
    </xdr:from>
    <xdr:to>
      <xdr:col>20</xdr:col>
      <xdr:colOff>246960</xdr:colOff>
      <xdr:row>15</xdr:row>
      <xdr:rowOff>66105</xdr:rowOff>
    </xdr:to>
    <xdr:sp macro="" textlink="">
      <xdr:nvSpPr>
        <xdr:cNvPr id="75" name="CustomShape 1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11061000" y="3197160"/>
          <a:ext cx="191520" cy="2660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191160</xdr:colOff>
      <xdr:row>5</xdr:row>
      <xdr:rowOff>105120</xdr:rowOff>
    </xdr:from>
    <xdr:to>
      <xdr:col>14</xdr:col>
      <xdr:colOff>302040</xdr:colOff>
      <xdr:row>8</xdr:row>
      <xdr:rowOff>40320</xdr:rowOff>
    </xdr:to>
    <xdr:sp macro="" textlink="">
      <xdr:nvSpPr>
        <xdr:cNvPr id="77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SpPr/>
      </xdr:nvSpPr>
      <xdr:spPr>
        <a:xfrm>
          <a:off x="7356240" y="933480"/>
          <a:ext cx="756000" cy="411480"/>
        </a:xfrm>
        <a:custGeom>
          <a:avLst/>
          <a:gdLst/>
          <a:ahLst/>
          <a:cxnLst/>
          <a:rect l="l" t="t" r="r" b="b"/>
          <a:pathLst>
            <a:path w="2098" h="1190">
              <a:moveTo>
                <a:pt x="2097" y="297"/>
              </a:moveTo>
              <a:lnTo>
                <a:pt x="617" y="297"/>
              </a:lnTo>
              <a:lnTo>
                <a:pt x="617" y="0"/>
              </a:lnTo>
              <a:lnTo>
                <a:pt x="0" y="594"/>
              </a:lnTo>
              <a:lnTo>
                <a:pt x="617" y="1189"/>
              </a:lnTo>
              <a:lnTo>
                <a:pt x="617" y="891"/>
              </a:lnTo>
              <a:lnTo>
                <a:pt x="2097" y="891"/>
              </a:lnTo>
              <a:lnTo>
                <a:pt x="2097" y="297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89055</xdr:colOff>
      <xdr:row>10</xdr:row>
      <xdr:rowOff>24345</xdr:rowOff>
    </xdr:from>
    <xdr:to>
      <xdr:col>14</xdr:col>
      <xdr:colOff>531495</xdr:colOff>
      <xdr:row>13</xdr:row>
      <xdr:rowOff>785565</xdr:rowOff>
    </xdr:to>
    <xdr:sp macro="" textlink="">
      <xdr:nvSpPr>
        <xdr:cNvPr id="78" name="CustomShape 1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6861330" y="1605495"/>
          <a:ext cx="1052040" cy="121842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311760</xdr:colOff>
      <xdr:row>14</xdr:row>
      <xdr:rowOff>0</xdr:rowOff>
    </xdr:from>
    <xdr:to>
      <xdr:col>14</xdr:col>
      <xdr:colOff>321840</xdr:colOff>
      <xdr:row>15</xdr:row>
      <xdr:rowOff>133425</xdr:rowOff>
    </xdr:to>
    <xdr:sp macro="" textlink="">
      <xdr:nvSpPr>
        <xdr:cNvPr id="79" name="CustomShap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7476840" y="2337480"/>
          <a:ext cx="655200" cy="333360"/>
        </a:xfrm>
        <a:custGeom>
          <a:avLst/>
          <a:gdLst/>
          <a:ahLst/>
          <a:cxnLst/>
          <a:rect l="l" t="t" r="r" b="b"/>
          <a:pathLst>
            <a:path w="1818" h="929">
              <a:moveTo>
                <a:pt x="154" y="0"/>
              </a:moveTo>
              <a:lnTo>
                <a:pt x="155" y="0"/>
              </a:lnTo>
              <a:cubicBezTo>
                <a:pt x="128" y="0"/>
                <a:pt x="101" y="7"/>
                <a:pt x="77" y="21"/>
              </a:cubicBezTo>
              <a:cubicBezTo>
                <a:pt x="54" y="34"/>
                <a:pt x="34" y="54"/>
                <a:pt x="21" y="77"/>
              </a:cubicBezTo>
              <a:cubicBezTo>
                <a:pt x="7" y="101"/>
                <a:pt x="0" y="128"/>
                <a:pt x="0" y="155"/>
              </a:cubicBezTo>
              <a:lnTo>
                <a:pt x="0" y="773"/>
              </a:lnTo>
              <a:lnTo>
                <a:pt x="0" y="773"/>
              </a:lnTo>
              <a:cubicBezTo>
                <a:pt x="0" y="800"/>
                <a:pt x="7" y="827"/>
                <a:pt x="21" y="851"/>
              </a:cubicBezTo>
              <a:cubicBezTo>
                <a:pt x="34" y="874"/>
                <a:pt x="54" y="894"/>
                <a:pt x="77" y="907"/>
              </a:cubicBezTo>
              <a:cubicBezTo>
                <a:pt x="101" y="921"/>
                <a:pt x="128" y="928"/>
                <a:pt x="155" y="928"/>
              </a:cubicBezTo>
              <a:lnTo>
                <a:pt x="1662" y="927"/>
              </a:lnTo>
              <a:lnTo>
                <a:pt x="1662" y="928"/>
              </a:lnTo>
              <a:cubicBezTo>
                <a:pt x="1689" y="928"/>
                <a:pt x="1716" y="921"/>
                <a:pt x="1740" y="907"/>
              </a:cubicBezTo>
              <a:cubicBezTo>
                <a:pt x="1763" y="894"/>
                <a:pt x="1783" y="874"/>
                <a:pt x="1796" y="851"/>
              </a:cubicBezTo>
              <a:cubicBezTo>
                <a:pt x="1810" y="827"/>
                <a:pt x="1817" y="800"/>
                <a:pt x="1817" y="773"/>
              </a:cubicBezTo>
              <a:lnTo>
                <a:pt x="1817" y="154"/>
              </a:lnTo>
              <a:lnTo>
                <a:pt x="1817" y="155"/>
              </a:lnTo>
              <a:lnTo>
                <a:pt x="1817" y="155"/>
              </a:lnTo>
              <a:cubicBezTo>
                <a:pt x="1817" y="128"/>
                <a:pt x="1810" y="101"/>
                <a:pt x="1796" y="77"/>
              </a:cubicBezTo>
              <a:cubicBezTo>
                <a:pt x="1783" y="54"/>
                <a:pt x="1763" y="34"/>
                <a:pt x="1740" y="21"/>
              </a:cubicBezTo>
              <a:cubicBezTo>
                <a:pt x="1716" y="7"/>
                <a:pt x="1689" y="0"/>
                <a:pt x="1662" y="0"/>
              </a:cubicBezTo>
              <a:lnTo>
                <a:pt x="154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19051</xdr:rowOff>
    </xdr:from>
    <xdr:to>
      <xdr:col>1</xdr:col>
      <xdr:colOff>619126</xdr:colOff>
      <xdr:row>3</xdr:row>
      <xdr:rowOff>152400</xdr:rowOff>
    </xdr:to>
    <xdr:pic>
      <xdr:nvPicPr>
        <xdr:cNvPr id="80" name="il_fi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251" y="95251"/>
          <a:ext cx="571500" cy="53339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216360</xdr:colOff>
      <xdr:row>5</xdr:row>
      <xdr:rowOff>158760</xdr:rowOff>
    </xdr:from>
    <xdr:to>
      <xdr:col>13</xdr:col>
      <xdr:colOff>337320</xdr:colOff>
      <xdr:row>9</xdr:row>
      <xdr:rowOff>36360</xdr:rowOff>
    </xdr:to>
    <xdr:sp macro="" textlink="">
      <xdr:nvSpPr>
        <xdr:cNvPr id="82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SpPr/>
      </xdr:nvSpPr>
      <xdr:spPr>
        <a:xfrm>
          <a:off x="7141320" y="892080"/>
          <a:ext cx="766440" cy="410760"/>
        </a:xfrm>
        <a:custGeom>
          <a:avLst/>
          <a:gdLst/>
          <a:ahLst/>
          <a:cxnLst/>
          <a:rect l="l" t="t" r="r" b="b"/>
          <a:pathLst>
            <a:path w="2126" h="1189">
              <a:moveTo>
                <a:pt x="2125" y="297"/>
              </a:moveTo>
              <a:lnTo>
                <a:pt x="626" y="297"/>
              </a:lnTo>
              <a:lnTo>
                <a:pt x="626" y="0"/>
              </a:lnTo>
              <a:lnTo>
                <a:pt x="0" y="594"/>
              </a:lnTo>
              <a:lnTo>
                <a:pt x="626" y="1188"/>
              </a:lnTo>
              <a:lnTo>
                <a:pt x="626" y="891"/>
              </a:lnTo>
              <a:lnTo>
                <a:pt x="2125" y="891"/>
              </a:lnTo>
              <a:lnTo>
                <a:pt x="2125" y="297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65520</xdr:colOff>
      <xdr:row>10</xdr:row>
      <xdr:rowOff>186840</xdr:rowOff>
    </xdr:from>
    <xdr:to>
      <xdr:col>13</xdr:col>
      <xdr:colOff>507960</xdr:colOff>
      <xdr:row>13</xdr:row>
      <xdr:rowOff>182085</xdr:rowOff>
    </xdr:to>
    <xdr:sp macro="" textlink="">
      <xdr:nvSpPr>
        <xdr:cNvPr id="83" name="CustomShape 1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SpPr/>
      </xdr:nvSpPr>
      <xdr:spPr>
        <a:xfrm>
          <a:off x="6990480" y="1644120"/>
          <a:ext cx="1087920" cy="110016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296640</xdr:colOff>
      <xdr:row>13</xdr:row>
      <xdr:rowOff>0</xdr:rowOff>
    </xdr:from>
    <xdr:to>
      <xdr:col>13</xdr:col>
      <xdr:colOff>297000</xdr:colOff>
      <xdr:row>14</xdr:row>
      <xdr:rowOff>132390</xdr:rowOff>
    </xdr:to>
    <xdr:sp macro="" textlink="">
      <xdr:nvSpPr>
        <xdr:cNvPr id="84" name="CustomShap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SpPr/>
      </xdr:nvSpPr>
      <xdr:spPr>
        <a:xfrm>
          <a:off x="7221600" y="2255400"/>
          <a:ext cx="645840" cy="342000"/>
        </a:xfrm>
        <a:custGeom>
          <a:avLst/>
          <a:gdLst/>
          <a:ahLst/>
          <a:cxnLst/>
          <a:rect l="l" t="t" r="r" b="b"/>
          <a:pathLst>
            <a:path w="1791" h="977">
              <a:moveTo>
                <a:pt x="162" y="0"/>
              </a:moveTo>
              <a:lnTo>
                <a:pt x="163" y="0"/>
              </a:lnTo>
              <a:cubicBezTo>
                <a:pt x="134" y="0"/>
                <a:pt x="106" y="8"/>
                <a:pt x="81" y="22"/>
              </a:cubicBezTo>
              <a:cubicBezTo>
                <a:pt x="57" y="36"/>
                <a:pt x="36" y="57"/>
                <a:pt x="22" y="81"/>
              </a:cubicBezTo>
              <a:cubicBezTo>
                <a:pt x="8" y="106"/>
                <a:pt x="0" y="134"/>
                <a:pt x="0" y="163"/>
              </a:cubicBezTo>
              <a:lnTo>
                <a:pt x="0" y="813"/>
              </a:lnTo>
              <a:lnTo>
                <a:pt x="0" y="813"/>
              </a:lnTo>
              <a:cubicBezTo>
                <a:pt x="0" y="842"/>
                <a:pt x="8" y="870"/>
                <a:pt x="22" y="895"/>
              </a:cubicBezTo>
              <a:cubicBezTo>
                <a:pt x="36" y="919"/>
                <a:pt x="57" y="940"/>
                <a:pt x="81" y="954"/>
              </a:cubicBezTo>
              <a:cubicBezTo>
                <a:pt x="106" y="968"/>
                <a:pt x="134" y="976"/>
                <a:pt x="163" y="976"/>
              </a:cubicBezTo>
              <a:lnTo>
                <a:pt x="1627" y="975"/>
              </a:lnTo>
              <a:lnTo>
                <a:pt x="1627" y="976"/>
              </a:lnTo>
              <a:cubicBezTo>
                <a:pt x="1656" y="976"/>
                <a:pt x="1684" y="968"/>
                <a:pt x="1709" y="954"/>
              </a:cubicBezTo>
              <a:cubicBezTo>
                <a:pt x="1733" y="940"/>
                <a:pt x="1754" y="919"/>
                <a:pt x="1768" y="895"/>
              </a:cubicBezTo>
              <a:cubicBezTo>
                <a:pt x="1782" y="870"/>
                <a:pt x="1790" y="842"/>
                <a:pt x="1790" y="813"/>
              </a:cubicBezTo>
              <a:lnTo>
                <a:pt x="1790" y="162"/>
              </a:lnTo>
              <a:lnTo>
                <a:pt x="1790" y="163"/>
              </a:lnTo>
              <a:lnTo>
                <a:pt x="1790" y="163"/>
              </a:lnTo>
              <a:cubicBezTo>
                <a:pt x="1790" y="134"/>
                <a:pt x="1782" y="106"/>
                <a:pt x="1768" y="81"/>
              </a:cubicBezTo>
              <a:cubicBezTo>
                <a:pt x="1754" y="57"/>
                <a:pt x="1733" y="36"/>
                <a:pt x="1709" y="22"/>
              </a:cubicBezTo>
              <a:cubicBezTo>
                <a:pt x="1684" y="8"/>
                <a:pt x="1656" y="0"/>
                <a:pt x="1627" y="0"/>
              </a:cubicBezTo>
              <a:lnTo>
                <a:pt x="162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5400</xdr:colOff>
      <xdr:row>4</xdr:row>
      <xdr:rowOff>92160</xdr:rowOff>
    </xdr:from>
    <xdr:to>
      <xdr:col>45</xdr:col>
      <xdr:colOff>222480</xdr:colOff>
      <xdr:row>8</xdr:row>
      <xdr:rowOff>80411</xdr:rowOff>
    </xdr:to>
    <xdr:sp macro="" textlink="">
      <xdr:nvSpPr>
        <xdr:cNvPr id="90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SpPr/>
      </xdr:nvSpPr>
      <xdr:spPr>
        <a:xfrm>
          <a:off x="13700880" y="863640"/>
          <a:ext cx="1487160" cy="834840"/>
        </a:xfrm>
        <a:custGeom>
          <a:avLst/>
          <a:gdLst/>
          <a:ahLst/>
          <a:cxnLst/>
          <a:rect l="l" t="t" r="r" b="b"/>
          <a:pathLst>
            <a:path w="4117" h="2411">
              <a:moveTo>
                <a:pt x="4116" y="602"/>
              </a:moveTo>
              <a:lnTo>
                <a:pt x="1279" y="602"/>
              </a:lnTo>
              <a:lnTo>
                <a:pt x="1279" y="0"/>
              </a:lnTo>
              <a:lnTo>
                <a:pt x="0" y="1205"/>
              </a:lnTo>
              <a:lnTo>
                <a:pt x="1279" y="2410"/>
              </a:lnTo>
              <a:lnTo>
                <a:pt x="1279" y="1807"/>
              </a:lnTo>
              <a:lnTo>
                <a:pt x="4116" y="1807"/>
              </a:lnTo>
              <a:lnTo>
                <a:pt x="4116" y="602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6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600" b="0" strike="noStrike" spc="-1">
            <a:latin typeface="Times New Roman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96120</xdr:colOff>
      <xdr:row>49</xdr:row>
      <xdr:rowOff>123120</xdr:rowOff>
    </xdr:from>
    <xdr:to>
      <xdr:col>10</xdr:col>
      <xdr:colOff>156600</xdr:colOff>
      <xdr:row>65</xdr:row>
      <xdr:rowOff>173880</xdr:rowOff>
    </xdr:to>
    <xdr:sp macro="" textlink="">
      <xdr:nvSpPr>
        <xdr:cNvPr id="91" name="CustomShape 1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SpPr/>
      </xdr:nvSpPr>
      <xdr:spPr>
        <a:xfrm>
          <a:off x="741240" y="9387720"/>
          <a:ext cx="5866920" cy="3008520"/>
        </a:xfrm>
        <a:custGeom>
          <a:avLst/>
          <a:gdLst/>
          <a:ahLst/>
          <a:cxnLst/>
          <a:rect l="l" t="t" r="r" b="b"/>
          <a:pathLst>
            <a:path w="16253" h="8782">
              <a:moveTo>
                <a:pt x="1463" y="0"/>
              </a:moveTo>
              <a:lnTo>
                <a:pt x="1464" y="0"/>
              </a:lnTo>
              <a:cubicBezTo>
                <a:pt x="1207" y="0"/>
                <a:pt x="954" y="68"/>
                <a:pt x="732" y="196"/>
              </a:cubicBezTo>
              <a:cubicBezTo>
                <a:pt x="509" y="325"/>
                <a:pt x="325" y="509"/>
                <a:pt x="196" y="732"/>
              </a:cubicBezTo>
              <a:cubicBezTo>
                <a:pt x="68" y="954"/>
                <a:pt x="0" y="1207"/>
                <a:pt x="0" y="1464"/>
              </a:cubicBezTo>
              <a:lnTo>
                <a:pt x="0" y="7317"/>
              </a:lnTo>
              <a:lnTo>
                <a:pt x="0" y="7318"/>
              </a:lnTo>
              <a:cubicBezTo>
                <a:pt x="0" y="7574"/>
                <a:pt x="68" y="7827"/>
                <a:pt x="196" y="8049"/>
              </a:cubicBezTo>
              <a:cubicBezTo>
                <a:pt x="325" y="8272"/>
                <a:pt x="509" y="8456"/>
                <a:pt x="732" y="8585"/>
              </a:cubicBezTo>
              <a:cubicBezTo>
                <a:pt x="954" y="8713"/>
                <a:pt x="1207" y="8781"/>
                <a:pt x="1464" y="8781"/>
              </a:cubicBezTo>
              <a:lnTo>
                <a:pt x="14788" y="8781"/>
              </a:lnTo>
              <a:lnTo>
                <a:pt x="14789" y="8781"/>
              </a:lnTo>
              <a:cubicBezTo>
                <a:pt x="15045" y="8781"/>
                <a:pt x="15298" y="8713"/>
                <a:pt x="15520" y="8585"/>
              </a:cubicBezTo>
              <a:cubicBezTo>
                <a:pt x="15743" y="8456"/>
                <a:pt x="15927" y="8272"/>
                <a:pt x="16056" y="8049"/>
              </a:cubicBezTo>
              <a:cubicBezTo>
                <a:pt x="16184" y="7827"/>
                <a:pt x="16252" y="7574"/>
                <a:pt x="16252" y="7318"/>
              </a:cubicBezTo>
              <a:lnTo>
                <a:pt x="16251" y="1463"/>
              </a:lnTo>
              <a:lnTo>
                <a:pt x="16252" y="1464"/>
              </a:lnTo>
              <a:lnTo>
                <a:pt x="16252" y="1464"/>
              </a:lnTo>
              <a:cubicBezTo>
                <a:pt x="16252" y="1207"/>
                <a:pt x="16184" y="954"/>
                <a:pt x="16056" y="732"/>
              </a:cubicBezTo>
              <a:cubicBezTo>
                <a:pt x="15927" y="509"/>
                <a:pt x="15743" y="325"/>
                <a:pt x="15520" y="196"/>
              </a:cubicBezTo>
              <a:cubicBezTo>
                <a:pt x="15298" y="68"/>
                <a:pt x="15045" y="0"/>
                <a:pt x="14789" y="0"/>
              </a:cubicBezTo>
              <a:lnTo>
                <a:pt x="1463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263520</xdr:colOff>
      <xdr:row>61</xdr:row>
      <xdr:rowOff>71976</xdr:rowOff>
    </xdr:from>
    <xdr:to>
      <xdr:col>9</xdr:col>
      <xdr:colOff>605220</xdr:colOff>
      <xdr:row>64</xdr:row>
      <xdr:rowOff>64056</xdr:rowOff>
    </xdr:to>
    <xdr:sp macro="" textlink="">
      <xdr:nvSpPr>
        <xdr:cNvPr id="92" name="CustomShape 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SpPr/>
      </xdr:nvSpPr>
      <xdr:spPr>
        <a:xfrm>
          <a:off x="908640" y="11500920"/>
          <a:ext cx="5541120" cy="5637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282960</xdr:colOff>
      <xdr:row>57</xdr:row>
      <xdr:rowOff>62616</xdr:rowOff>
    </xdr:from>
    <xdr:to>
      <xdr:col>9</xdr:col>
      <xdr:colOff>605220</xdr:colOff>
      <xdr:row>60</xdr:row>
      <xdr:rowOff>64776</xdr:rowOff>
    </xdr:to>
    <xdr:sp macro="" textlink="">
      <xdr:nvSpPr>
        <xdr:cNvPr id="93" name="CustomShape 1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SpPr/>
      </xdr:nvSpPr>
      <xdr:spPr>
        <a:xfrm>
          <a:off x="928080" y="10729800"/>
          <a:ext cx="5521680" cy="5734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282960</xdr:colOff>
      <xdr:row>53</xdr:row>
      <xdr:rowOff>32736</xdr:rowOff>
    </xdr:from>
    <xdr:to>
      <xdr:col>9</xdr:col>
      <xdr:colOff>605025</xdr:colOff>
      <xdr:row>56</xdr:row>
      <xdr:rowOff>44976</xdr:rowOff>
    </xdr:to>
    <xdr:sp macro="" textlink="">
      <xdr:nvSpPr>
        <xdr:cNvPr id="94" name="CustomShape 1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SpPr/>
      </xdr:nvSpPr>
      <xdr:spPr>
        <a:xfrm>
          <a:off x="928080" y="10027800"/>
          <a:ext cx="5511960" cy="4935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633240</xdr:colOff>
      <xdr:row>9</xdr:row>
      <xdr:rowOff>56160</xdr:rowOff>
    </xdr:from>
    <xdr:to>
      <xdr:col>10</xdr:col>
      <xdr:colOff>50760</xdr:colOff>
      <xdr:row>15</xdr:row>
      <xdr:rowOff>151755</xdr:rowOff>
    </xdr:to>
    <xdr:sp macro="" textlink="">
      <xdr:nvSpPr>
        <xdr:cNvPr id="95" name="CustomShape 1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SpPr/>
      </xdr:nvSpPr>
      <xdr:spPr>
        <a:xfrm>
          <a:off x="633240" y="2061360"/>
          <a:ext cx="5869080" cy="1157760"/>
        </a:xfrm>
        <a:custGeom>
          <a:avLst/>
          <a:gdLst/>
          <a:ahLst/>
          <a:cxnLst/>
          <a:rect l="l" t="t" r="r" b="b"/>
          <a:pathLst>
            <a:path w="16253" h="3359">
              <a:moveTo>
                <a:pt x="559" y="0"/>
              </a:moveTo>
              <a:lnTo>
                <a:pt x="560" y="0"/>
              </a:lnTo>
              <a:cubicBezTo>
                <a:pt x="461" y="0"/>
                <a:pt x="365" y="26"/>
                <a:pt x="280" y="75"/>
              </a:cubicBezTo>
              <a:cubicBezTo>
                <a:pt x="195" y="124"/>
                <a:pt x="124" y="195"/>
                <a:pt x="75" y="280"/>
              </a:cubicBezTo>
              <a:cubicBezTo>
                <a:pt x="26" y="365"/>
                <a:pt x="0" y="461"/>
                <a:pt x="0" y="560"/>
              </a:cubicBezTo>
              <a:lnTo>
                <a:pt x="0" y="2798"/>
              </a:lnTo>
              <a:lnTo>
                <a:pt x="0" y="2798"/>
              </a:lnTo>
              <a:cubicBezTo>
                <a:pt x="0" y="2897"/>
                <a:pt x="26" y="2993"/>
                <a:pt x="75" y="3078"/>
              </a:cubicBezTo>
              <a:cubicBezTo>
                <a:pt x="124" y="3163"/>
                <a:pt x="195" y="3234"/>
                <a:pt x="280" y="3283"/>
              </a:cubicBezTo>
              <a:cubicBezTo>
                <a:pt x="365" y="3332"/>
                <a:pt x="461" y="3358"/>
                <a:pt x="560" y="3358"/>
              </a:cubicBezTo>
              <a:lnTo>
                <a:pt x="15692" y="3358"/>
              </a:lnTo>
              <a:lnTo>
                <a:pt x="15692" y="3358"/>
              </a:lnTo>
              <a:cubicBezTo>
                <a:pt x="15791" y="3358"/>
                <a:pt x="15887" y="3332"/>
                <a:pt x="15972" y="3283"/>
              </a:cubicBezTo>
              <a:cubicBezTo>
                <a:pt x="16057" y="3234"/>
                <a:pt x="16128" y="3163"/>
                <a:pt x="16177" y="3078"/>
              </a:cubicBezTo>
              <a:cubicBezTo>
                <a:pt x="16226" y="2993"/>
                <a:pt x="16252" y="2897"/>
                <a:pt x="16252" y="2798"/>
              </a:cubicBezTo>
              <a:lnTo>
                <a:pt x="16251" y="559"/>
              </a:lnTo>
              <a:lnTo>
                <a:pt x="16252" y="560"/>
              </a:lnTo>
              <a:lnTo>
                <a:pt x="16252" y="560"/>
              </a:lnTo>
              <a:cubicBezTo>
                <a:pt x="16252" y="461"/>
                <a:pt x="16226" y="365"/>
                <a:pt x="16177" y="280"/>
              </a:cubicBezTo>
              <a:cubicBezTo>
                <a:pt x="16128" y="195"/>
                <a:pt x="16057" y="124"/>
                <a:pt x="15972" y="75"/>
              </a:cubicBezTo>
              <a:cubicBezTo>
                <a:pt x="15887" y="26"/>
                <a:pt x="15791" y="0"/>
                <a:pt x="15692" y="0"/>
              </a:cubicBezTo>
              <a:lnTo>
                <a:pt x="559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244080</xdr:colOff>
      <xdr:row>12</xdr:row>
      <xdr:rowOff>32376</xdr:rowOff>
    </xdr:from>
    <xdr:to>
      <xdr:col>9</xdr:col>
      <xdr:colOff>428760</xdr:colOff>
      <xdr:row>15</xdr:row>
      <xdr:rowOff>74438</xdr:rowOff>
    </xdr:to>
    <xdr:sp macro="" textlink="">
      <xdr:nvSpPr>
        <xdr:cNvPr id="96" name="CustomShape 1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SpPr/>
      </xdr:nvSpPr>
      <xdr:spPr>
        <a:xfrm>
          <a:off x="849198" y="2490467"/>
          <a:ext cx="5025621" cy="613562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46800</xdr:colOff>
      <xdr:row>17</xdr:row>
      <xdr:rowOff>51120</xdr:rowOff>
    </xdr:from>
    <xdr:to>
      <xdr:col>10</xdr:col>
      <xdr:colOff>107280</xdr:colOff>
      <xdr:row>47</xdr:row>
      <xdr:rowOff>28440</xdr:rowOff>
    </xdr:to>
    <xdr:sp macro="" textlink="">
      <xdr:nvSpPr>
        <xdr:cNvPr id="97" name="CustomShape 1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SpPr/>
      </xdr:nvSpPr>
      <xdr:spPr>
        <a:xfrm>
          <a:off x="691920" y="3490200"/>
          <a:ext cx="5866920" cy="5421600"/>
        </a:xfrm>
        <a:custGeom>
          <a:avLst/>
          <a:gdLst/>
          <a:ahLst/>
          <a:cxnLst/>
          <a:rect l="l" t="t" r="r" b="b"/>
          <a:pathLst>
            <a:path w="16253" h="15820">
              <a:moveTo>
                <a:pt x="2636" y="0"/>
              </a:moveTo>
              <a:lnTo>
                <a:pt x="2637" y="0"/>
              </a:lnTo>
              <a:cubicBezTo>
                <a:pt x="2174" y="0"/>
                <a:pt x="1719" y="122"/>
                <a:pt x="1318" y="353"/>
              </a:cubicBezTo>
              <a:cubicBezTo>
                <a:pt x="917" y="585"/>
                <a:pt x="585" y="917"/>
                <a:pt x="353" y="1318"/>
              </a:cubicBezTo>
              <a:cubicBezTo>
                <a:pt x="122" y="1719"/>
                <a:pt x="0" y="2174"/>
                <a:pt x="0" y="2637"/>
              </a:cubicBezTo>
              <a:lnTo>
                <a:pt x="0" y="13182"/>
              </a:lnTo>
              <a:lnTo>
                <a:pt x="0" y="13183"/>
              </a:lnTo>
              <a:cubicBezTo>
                <a:pt x="0" y="13645"/>
                <a:pt x="122" y="14100"/>
                <a:pt x="353" y="14501"/>
              </a:cubicBezTo>
              <a:cubicBezTo>
                <a:pt x="585" y="14902"/>
                <a:pt x="917" y="15234"/>
                <a:pt x="1318" y="15466"/>
              </a:cubicBezTo>
              <a:cubicBezTo>
                <a:pt x="1719" y="15697"/>
                <a:pt x="2174" y="15819"/>
                <a:pt x="2637" y="15819"/>
              </a:cubicBezTo>
              <a:lnTo>
                <a:pt x="13615" y="15819"/>
              </a:lnTo>
              <a:lnTo>
                <a:pt x="13616" y="15819"/>
              </a:lnTo>
              <a:cubicBezTo>
                <a:pt x="14078" y="15819"/>
                <a:pt x="14533" y="15697"/>
                <a:pt x="14934" y="15466"/>
              </a:cubicBezTo>
              <a:cubicBezTo>
                <a:pt x="15335" y="15234"/>
                <a:pt x="15667" y="14902"/>
                <a:pt x="15899" y="14501"/>
              </a:cubicBezTo>
              <a:cubicBezTo>
                <a:pt x="16130" y="14100"/>
                <a:pt x="16252" y="13645"/>
                <a:pt x="16252" y="13183"/>
              </a:cubicBezTo>
              <a:lnTo>
                <a:pt x="16252" y="2636"/>
              </a:lnTo>
              <a:lnTo>
                <a:pt x="16252" y="2637"/>
              </a:lnTo>
              <a:lnTo>
                <a:pt x="16252" y="2637"/>
              </a:lnTo>
              <a:cubicBezTo>
                <a:pt x="16252" y="2174"/>
                <a:pt x="16130" y="1719"/>
                <a:pt x="15899" y="1318"/>
              </a:cubicBezTo>
              <a:cubicBezTo>
                <a:pt x="15667" y="917"/>
                <a:pt x="15335" y="585"/>
                <a:pt x="14934" y="353"/>
              </a:cubicBezTo>
              <a:cubicBezTo>
                <a:pt x="14533" y="122"/>
                <a:pt x="14078" y="0"/>
                <a:pt x="13616" y="0"/>
              </a:cubicBezTo>
              <a:lnTo>
                <a:pt x="2636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263520</xdr:colOff>
      <xdr:row>42</xdr:row>
      <xdr:rowOff>6606</xdr:rowOff>
    </xdr:from>
    <xdr:to>
      <xdr:col>9</xdr:col>
      <xdr:colOff>565200</xdr:colOff>
      <xdr:row>44</xdr:row>
      <xdr:rowOff>65136</xdr:rowOff>
    </xdr:to>
    <xdr:sp macro="" textlink="">
      <xdr:nvSpPr>
        <xdr:cNvPr id="98" name="CustomShape 1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SpPr/>
      </xdr:nvSpPr>
      <xdr:spPr>
        <a:xfrm>
          <a:off x="908640" y="7901280"/>
          <a:ext cx="5463000" cy="4446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263520</xdr:colOff>
      <xdr:row>39</xdr:row>
      <xdr:rowOff>2436</xdr:rowOff>
    </xdr:from>
    <xdr:to>
      <xdr:col>9</xdr:col>
      <xdr:colOff>565200</xdr:colOff>
      <xdr:row>41</xdr:row>
      <xdr:rowOff>44616</xdr:rowOff>
    </xdr:to>
    <xdr:sp macro="" textlink="">
      <xdr:nvSpPr>
        <xdr:cNvPr id="99" name="CustomShape 1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SpPr/>
      </xdr:nvSpPr>
      <xdr:spPr>
        <a:xfrm>
          <a:off x="908640" y="7420680"/>
          <a:ext cx="5463000" cy="4233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263520</xdr:colOff>
      <xdr:row>36</xdr:row>
      <xdr:rowOff>10716</xdr:rowOff>
    </xdr:from>
    <xdr:to>
      <xdr:col>9</xdr:col>
      <xdr:colOff>555480</xdr:colOff>
      <xdr:row>38</xdr:row>
      <xdr:rowOff>112656</xdr:rowOff>
    </xdr:to>
    <xdr:sp macro="" textlink="">
      <xdr:nvSpPr>
        <xdr:cNvPr id="100" name="CustomShape 1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SpPr/>
      </xdr:nvSpPr>
      <xdr:spPr>
        <a:xfrm>
          <a:off x="908640" y="6857640"/>
          <a:ext cx="5453280" cy="4827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273240</xdr:colOff>
      <xdr:row>32</xdr:row>
      <xdr:rowOff>181416</xdr:rowOff>
    </xdr:from>
    <xdr:to>
      <xdr:col>9</xdr:col>
      <xdr:colOff>555120</xdr:colOff>
      <xdr:row>35</xdr:row>
      <xdr:rowOff>133176</xdr:rowOff>
    </xdr:to>
    <xdr:sp macro="" textlink="">
      <xdr:nvSpPr>
        <xdr:cNvPr id="101" name="CustomShape 1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SpPr/>
      </xdr:nvSpPr>
      <xdr:spPr>
        <a:xfrm>
          <a:off x="918360" y="6266160"/>
          <a:ext cx="5443200" cy="5234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273240</xdr:colOff>
      <xdr:row>29</xdr:row>
      <xdr:rowOff>182856</xdr:rowOff>
    </xdr:from>
    <xdr:to>
      <xdr:col>9</xdr:col>
      <xdr:colOff>535680</xdr:colOff>
      <xdr:row>32</xdr:row>
      <xdr:rowOff>95376</xdr:rowOff>
    </xdr:to>
    <xdr:sp macro="" textlink="">
      <xdr:nvSpPr>
        <xdr:cNvPr id="102" name="CustomShape 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SpPr/>
      </xdr:nvSpPr>
      <xdr:spPr>
        <a:xfrm>
          <a:off x="918360" y="5696280"/>
          <a:ext cx="5423760" cy="4838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273240</xdr:colOff>
      <xdr:row>26</xdr:row>
      <xdr:rowOff>31296</xdr:rowOff>
    </xdr:from>
    <xdr:to>
      <xdr:col>9</xdr:col>
      <xdr:colOff>545400</xdr:colOff>
      <xdr:row>29</xdr:row>
      <xdr:rowOff>93936</xdr:rowOff>
    </xdr:to>
    <xdr:sp macro="" textlink="">
      <xdr:nvSpPr>
        <xdr:cNvPr id="103" name="CustomShape 1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SpPr/>
      </xdr:nvSpPr>
      <xdr:spPr>
        <a:xfrm>
          <a:off x="918360" y="5153400"/>
          <a:ext cx="5433480" cy="4539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273240</xdr:colOff>
      <xdr:row>23</xdr:row>
      <xdr:rowOff>52896</xdr:rowOff>
    </xdr:from>
    <xdr:to>
      <xdr:col>9</xdr:col>
      <xdr:colOff>535680</xdr:colOff>
      <xdr:row>25</xdr:row>
      <xdr:rowOff>142176</xdr:rowOff>
    </xdr:to>
    <xdr:sp macro="" textlink="">
      <xdr:nvSpPr>
        <xdr:cNvPr id="104" name="CustomShape 1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SpPr/>
      </xdr:nvSpPr>
      <xdr:spPr>
        <a:xfrm>
          <a:off x="918360" y="4603680"/>
          <a:ext cx="5423760" cy="4701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282960</xdr:colOff>
      <xdr:row>20</xdr:row>
      <xdr:rowOff>61176</xdr:rowOff>
    </xdr:from>
    <xdr:to>
      <xdr:col>9</xdr:col>
      <xdr:colOff>535680</xdr:colOff>
      <xdr:row>23</xdr:row>
      <xdr:rowOff>2796</xdr:rowOff>
    </xdr:to>
    <xdr:sp macro="" textlink="">
      <xdr:nvSpPr>
        <xdr:cNvPr id="105" name="CustomShape 1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SpPr/>
      </xdr:nvSpPr>
      <xdr:spPr>
        <a:xfrm>
          <a:off x="928080" y="4040280"/>
          <a:ext cx="5414040" cy="5133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285840</xdr:colOff>
      <xdr:row>0</xdr:row>
      <xdr:rowOff>168120</xdr:rowOff>
    </xdr:from>
    <xdr:to>
      <xdr:col>19</xdr:col>
      <xdr:colOff>43920</xdr:colOff>
      <xdr:row>3</xdr:row>
      <xdr:rowOff>71854</xdr:rowOff>
    </xdr:to>
    <xdr:sp macro="" textlink="">
      <xdr:nvSpPr>
        <xdr:cNvPr id="106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SpPr/>
      </xdr:nvSpPr>
      <xdr:spPr>
        <a:xfrm>
          <a:off x="11342160" y="168120"/>
          <a:ext cx="1249920" cy="638280"/>
        </a:xfrm>
        <a:custGeom>
          <a:avLst/>
          <a:gdLst/>
          <a:ahLst/>
          <a:cxnLst/>
          <a:rect l="l" t="t" r="r" b="b"/>
          <a:pathLst>
            <a:path w="3467" h="1889">
              <a:moveTo>
                <a:pt x="3466" y="472"/>
              </a:moveTo>
              <a:lnTo>
                <a:pt x="949" y="472"/>
              </a:lnTo>
              <a:lnTo>
                <a:pt x="949" y="0"/>
              </a:lnTo>
              <a:lnTo>
                <a:pt x="0" y="944"/>
              </a:lnTo>
              <a:lnTo>
                <a:pt x="949" y="1888"/>
              </a:lnTo>
              <a:lnTo>
                <a:pt x="949" y="1416"/>
              </a:lnTo>
              <a:lnTo>
                <a:pt x="3466" y="1416"/>
              </a:lnTo>
              <a:lnTo>
                <a:pt x="3466" y="472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Voltar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17</xdr:col>
      <xdr:colOff>249840</xdr:colOff>
      <xdr:row>3</xdr:row>
      <xdr:rowOff>108720</xdr:rowOff>
    </xdr:from>
    <xdr:to>
      <xdr:col>19</xdr:col>
      <xdr:colOff>13680</xdr:colOff>
      <xdr:row>6</xdr:row>
      <xdr:rowOff>22247</xdr:rowOff>
    </xdr:to>
    <xdr:sp macro="" textlink="">
      <xdr:nvSpPr>
        <xdr:cNvPr id="109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SpPr/>
      </xdr:nvSpPr>
      <xdr:spPr>
        <a:xfrm>
          <a:off x="11306160" y="870480"/>
          <a:ext cx="1255680" cy="662040"/>
        </a:xfrm>
        <a:custGeom>
          <a:avLst/>
          <a:gdLst/>
          <a:ahLst/>
          <a:cxnLst/>
          <a:rect l="l" t="t" r="r" b="b"/>
          <a:pathLst>
            <a:path w="3483" h="1955">
              <a:moveTo>
                <a:pt x="3482" y="488"/>
              </a:moveTo>
              <a:lnTo>
                <a:pt x="1078" y="488"/>
              </a:lnTo>
              <a:lnTo>
                <a:pt x="1078" y="0"/>
              </a:lnTo>
              <a:lnTo>
                <a:pt x="0" y="977"/>
              </a:lnTo>
              <a:lnTo>
                <a:pt x="1078" y="1954"/>
              </a:lnTo>
              <a:lnTo>
                <a:pt x="1078" y="1465"/>
              </a:lnTo>
              <a:lnTo>
                <a:pt x="3482" y="1465"/>
              </a:lnTo>
              <a:lnTo>
                <a:pt x="3482" y="488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629640</xdr:colOff>
      <xdr:row>9</xdr:row>
      <xdr:rowOff>177480</xdr:rowOff>
    </xdr:from>
    <xdr:to>
      <xdr:col>9</xdr:col>
      <xdr:colOff>156600</xdr:colOff>
      <xdr:row>12</xdr:row>
      <xdr:rowOff>76515</xdr:rowOff>
    </xdr:to>
    <xdr:sp macro="" textlink="">
      <xdr:nvSpPr>
        <xdr:cNvPr id="110" name="CustomShape 1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SpPr/>
      </xdr:nvSpPr>
      <xdr:spPr>
        <a:xfrm>
          <a:off x="1274760" y="2182680"/>
          <a:ext cx="4688280" cy="389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Calibri"/>
            </a:rPr>
            <a:t>REFERÊNCIA  PARA OS DADOS DO CONVÊNIO 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3</xdr:col>
      <xdr:colOff>544680</xdr:colOff>
      <xdr:row>11</xdr:row>
      <xdr:rowOff>161925</xdr:rowOff>
    </xdr:from>
    <xdr:to>
      <xdr:col>9</xdr:col>
      <xdr:colOff>400050</xdr:colOff>
      <xdr:row>14</xdr:row>
      <xdr:rowOff>149355</xdr:rowOff>
    </xdr:to>
    <xdr:sp macro="" textlink="">
      <xdr:nvSpPr>
        <xdr:cNvPr id="111" name="CustomShape 1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SpPr/>
      </xdr:nvSpPr>
      <xdr:spPr>
        <a:xfrm>
          <a:off x="2373480" y="2447925"/>
          <a:ext cx="3512970" cy="55893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Tem como objetivo ser referencia de dados para todos os anexos que serão preenchidos nesta prestação de contas!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276840</xdr:colOff>
      <xdr:row>12</xdr:row>
      <xdr:rowOff>128160</xdr:rowOff>
    </xdr:from>
    <xdr:to>
      <xdr:col>3</xdr:col>
      <xdr:colOff>498960</xdr:colOff>
      <xdr:row>14</xdr:row>
      <xdr:rowOff>11520</xdr:rowOff>
    </xdr:to>
    <xdr:sp macro="" textlink="">
      <xdr:nvSpPr>
        <xdr:cNvPr id="112" name="CustomShape 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SpPr/>
      </xdr:nvSpPr>
      <xdr:spPr>
        <a:xfrm>
          <a:off x="921960" y="2614680"/>
          <a:ext cx="1512360" cy="264240"/>
        </a:xfrm>
        <a:custGeom>
          <a:avLst/>
          <a:gdLst/>
          <a:ahLst/>
          <a:cxnLst/>
          <a:rect l="l" t="t" r="r" b="b"/>
          <a:pathLst>
            <a:path w="1039905" h="286594">
              <a:moveTo>
                <a:pt x="0" y="0"/>
              </a:moveTo>
              <a:lnTo>
                <a:pt x="992138" y="0"/>
              </a:lnTo>
              <a:lnTo>
                <a:pt x="1039905" y="47767"/>
              </a:lnTo>
              <a:lnTo>
                <a:pt x="1039905" y="286594"/>
              </a:lnTo>
              <a:lnTo>
                <a:pt x="1039905" y="286594"/>
              </a:lnTo>
              <a:lnTo>
                <a:pt x="47767" y="286594"/>
              </a:lnTo>
              <a:lnTo>
                <a:pt x="0" y="23882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Finalidade: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211320</xdr:colOff>
      <xdr:row>18</xdr:row>
      <xdr:rowOff>103320</xdr:rowOff>
    </xdr:from>
    <xdr:to>
      <xdr:col>7</xdr:col>
      <xdr:colOff>402480</xdr:colOff>
      <xdr:row>20</xdr:row>
      <xdr:rowOff>72000</xdr:rowOff>
    </xdr:to>
    <xdr:sp macro="" textlink="">
      <xdr:nvSpPr>
        <xdr:cNvPr id="113" name="CustomShape 1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SpPr/>
      </xdr:nvSpPr>
      <xdr:spPr>
        <a:xfrm>
          <a:off x="2146680" y="3732840"/>
          <a:ext cx="2771640" cy="349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Dados do Convênio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306360</xdr:colOff>
      <xdr:row>21</xdr:row>
      <xdr:rowOff>9000</xdr:rowOff>
    </xdr:from>
    <xdr:to>
      <xdr:col>3</xdr:col>
      <xdr:colOff>479160</xdr:colOff>
      <xdr:row>22</xdr:row>
      <xdr:rowOff>64080</xdr:rowOff>
    </xdr:to>
    <xdr:sp macro="" textlink="">
      <xdr:nvSpPr>
        <xdr:cNvPr id="114" name="CustomShape 1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SpPr/>
      </xdr:nvSpPr>
      <xdr:spPr>
        <a:xfrm>
          <a:off x="951480" y="4209840"/>
          <a:ext cx="1463040" cy="245880"/>
        </a:xfrm>
        <a:custGeom>
          <a:avLst/>
          <a:gdLst/>
          <a:ahLst/>
          <a:cxnLst/>
          <a:rect l="l" t="t" r="r" b="b"/>
          <a:pathLst>
            <a:path w="971550" h="266026">
              <a:moveTo>
                <a:pt x="0" y="0"/>
              </a:moveTo>
              <a:lnTo>
                <a:pt x="927211" y="0"/>
              </a:lnTo>
              <a:lnTo>
                <a:pt x="971550" y="44339"/>
              </a:lnTo>
              <a:lnTo>
                <a:pt x="971550" y="266026"/>
              </a:lnTo>
              <a:lnTo>
                <a:pt x="971550" y="266026"/>
              </a:lnTo>
              <a:lnTo>
                <a:pt x="44339" y="266026"/>
              </a:lnTo>
              <a:lnTo>
                <a:pt x="0" y="22168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Executor: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2790</xdr:colOff>
      <xdr:row>20</xdr:row>
      <xdr:rowOff>72315</xdr:rowOff>
    </xdr:from>
    <xdr:to>
      <xdr:col>9</xdr:col>
      <xdr:colOff>574920</xdr:colOff>
      <xdr:row>22</xdr:row>
      <xdr:rowOff>165615</xdr:rowOff>
    </xdr:to>
    <xdr:sp macro="" textlink="">
      <xdr:nvSpPr>
        <xdr:cNvPr id="115" name="CustomShape 1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SpPr/>
      </xdr:nvSpPr>
      <xdr:spPr>
        <a:xfrm>
          <a:off x="2441190" y="4072815"/>
          <a:ext cx="3620130" cy="4743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nome completo do Executor (Órgão ou Entidade Convenente).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295200</xdr:colOff>
      <xdr:row>23</xdr:row>
      <xdr:rowOff>153720</xdr:rowOff>
    </xdr:from>
    <xdr:to>
      <xdr:col>3</xdr:col>
      <xdr:colOff>514440</xdr:colOff>
      <xdr:row>25</xdr:row>
      <xdr:rowOff>16920</xdr:rowOff>
    </xdr:to>
    <xdr:sp macro="" textlink="">
      <xdr:nvSpPr>
        <xdr:cNvPr id="116" name="CustomShape 1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SpPr/>
      </xdr:nvSpPr>
      <xdr:spPr>
        <a:xfrm>
          <a:off x="940320" y="4735800"/>
          <a:ext cx="1509480" cy="244080"/>
        </a:xfrm>
        <a:custGeom>
          <a:avLst/>
          <a:gdLst/>
          <a:ahLst/>
          <a:cxnLst/>
          <a:rect l="l" t="t" r="r" b="b"/>
          <a:pathLst>
            <a:path w="1323975" h="302635">
              <a:moveTo>
                <a:pt x="0" y="0"/>
              </a:moveTo>
              <a:lnTo>
                <a:pt x="1273535" y="0"/>
              </a:lnTo>
              <a:lnTo>
                <a:pt x="1323975" y="50440"/>
              </a:lnTo>
              <a:lnTo>
                <a:pt x="1323975" y="302635"/>
              </a:lnTo>
              <a:lnTo>
                <a:pt x="1323975" y="302635"/>
              </a:lnTo>
              <a:lnTo>
                <a:pt x="50440" y="302635"/>
              </a:lnTo>
              <a:lnTo>
                <a:pt x="0" y="252195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Convênio Nº: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15480</xdr:colOff>
      <xdr:row>23</xdr:row>
      <xdr:rowOff>168840</xdr:rowOff>
    </xdr:from>
    <xdr:to>
      <xdr:col>8</xdr:col>
      <xdr:colOff>397800</xdr:colOff>
      <xdr:row>25</xdr:row>
      <xdr:rowOff>70560</xdr:rowOff>
    </xdr:to>
    <xdr:sp macro="" textlink="">
      <xdr:nvSpPr>
        <xdr:cNvPr id="117" name="CustomShape 1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SpPr/>
      </xdr:nvSpPr>
      <xdr:spPr>
        <a:xfrm>
          <a:off x="2595960" y="4750920"/>
          <a:ext cx="2962800" cy="2826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original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295560</xdr:colOff>
      <xdr:row>26</xdr:row>
      <xdr:rowOff>87480</xdr:rowOff>
    </xdr:from>
    <xdr:to>
      <xdr:col>3</xdr:col>
      <xdr:colOff>524520</xdr:colOff>
      <xdr:row>28</xdr:row>
      <xdr:rowOff>62640</xdr:rowOff>
    </xdr:to>
    <xdr:sp macro="" textlink="">
      <xdr:nvSpPr>
        <xdr:cNvPr id="118" name="CustomShape 1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SpPr/>
      </xdr:nvSpPr>
      <xdr:spPr>
        <a:xfrm>
          <a:off x="940680" y="5240880"/>
          <a:ext cx="1519200" cy="266040"/>
        </a:xfrm>
        <a:custGeom>
          <a:avLst/>
          <a:gdLst/>
          <a:ahLst/>
          <a:cxnLst/>
          <a:rect l="l" t="t" r="r" b="b"/>
          <a:pathLst>
            <a:path w="1327745" h="324029">
              <a:moveTo>
                <a:pt x="0" y="0"/>
              </a:moveTo>
              <a:lnTo>
                <a:pt x="1273739" y="0"/>
              </a:lnTo>
              <a:lnTo>
                <a:pt x="1327745" y="54006"/>
              </a:lnTo>
              <a:lnTo>
                <a:pt x="1327745" y="324029"/>
              </a:lnTo>
              <a:lnTo>
                <a:pt x="1327745" y="324029"/>
              </a:lnTo>
              <a:lnTo>
                <a:pt x="54006" y="324029"/>
              </a:lnTo>
              <a:lnTo>
                <a:pt x="0" y="270023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Execução de 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10800</xdr:colOff>
      <xdr:row>26</xdr:row>
      <xdr:rowOff>29250</xdr:rowOff>
    </xdr:from>
    <xdr:to>
      <xdr:col>10</xdr:col>
      <xdr:colOff>71280</xdr:colOff>
      <xdr:row>29</xdr:row>
      <xdr:rowOff>104130</xdr:rowOff>
    </xdr:to>
    <xdr:sp macro="" textlink="">
      <xdr:nvSpPr>
        <xdr:cNvPr id="119" name="CustomShape 1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SpPr/>
      </xdr:nvSpPr>
      <xdr:spPr>
        <a:xfrm>
          <a:off x="2449200" y="5172750"/>
          <a:ext cx="3718080" cy="455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período (datas) a que se refere o Relatório da Execução Físico-Financeira.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17640</xdr:colOff>
      <xdr:row>29</xdr:row>
      <xdr:rowOff>85725</xdr:rowOff>
    </xdr:from>
    <xdr:to>
      <xdr:col>9</xdr:col>
      <xdr:colOff>584640</xdr:colOff>
      <xdr:row>32</xdr:row>
      <xdr:rowOff>185910</xdr:rowOff>
    </xdr:to>
    <xdr:sp macro="" textlink="">
      <xdr:nvSpPr>
        <xdr:cNvPr id="120" name="CustomShape 1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SpPr/>
      </xdr:nvSpPr>
      <xdr:spPr>
        <a:xfrm>
          <a:off x="2456040" y="5610225"/>
          <a:ext cx="3615000" cy="67168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valor total dos recursos financeiros  recebidos pelo  concedente, desde o  início do Convênio até  o  final do período informado.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304200</xdr:colOff>
      <xdr:row>30</xdr:row>
      <xdr:rowOff>104040</xdr:rowOff>
    </xdr:from>
    <xdr:to>
      <xdr:col>3</xdr:col>
      <xdr:colOff>505440</xdr:colOff>
      <xdr:row>31</xdr:row>
      <xdr:rowOff>150840</xdr:rowOff>
    </xdr:to>
    <xdr:sp macro="" textlink="">
      <xdr:nvSpPr>
        <xdr:cNvPr id="121" name="CustomShape 1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SpPr/>
      </xdr:nvSpPr>
      <xdr:spPr>
        <a:xfrm>
          <a:off x="949320" y="5839200"/>
          <a:ext cx="1491480" cy="237240"/>
        </a:xfrm>
        <a:custGeom>
          <a:avLst/>
          <a:gdLst/>
          <a:ahLst/>
          <a:cxnLst/>
          <a:rect l="l" t="t" r="r" b="b"/>
          <a:pathLst>
            <a:path w="1407869" h="244835">
              <a:moveTo>
                <a:pt x="0" y="0"/>
              </a:moveTo>
              <a:lnTo>
                <a:pt x="1367062" y="0"/>
              </a:lnTo>
              <a:lnTo>
                <a:pt x="1407869" y="40807"/>
              </a:lnTo>
              <a:lnTo>
                <a:pt x="1407869" y="244835"/>
              </a:lnTo>
              <a:lnTo>
                <a:pt x="1407869" y="244835"/>
              </a:lnTo>
              <a:lnTo>
                <a:pt x="40807" y="244835"/>
              </a:lnTo>
              <a:lnTo>
                <a:pt x="0" y="204028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Valor Concedente: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293400</xdr:colOff>
      <xdr:row>33</xdr:row>
      <xdr:rowOff>94320</xdr:rowOff>
    </xdr:from>
    <xdr:to>
      <xdr:col>3</xdr:col>
      <xdr:colOff>533880</xdr:colOff>
      <xdr:row>34</xdr:row>
      <xdr:rowOff>169200</xdr:rowOff>
    </xdr:to>
    <xdr:sp macro="" textlink="">
      <xdr:nvSpPr>
        <xdr:cNvPr id="122" name="CustomShape 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SpPr/>
      </xdr:nvSpPr>
      <xdr:spPr>
        <a:xfrm>
          <a:off x="938520" y="6400800"/>
          <a:ext cx="1530720" cy="265680"/>
        </a:xfrm>
        <a:custGeom>
          <a:avLst/>
          <a:gdLst/>
          <a:ahLst/>
          <a:cxnLst/>
          <a:rect l="l" t="t" r="r" b="b"/>
          <a:pathLst>
            <a:path w="1521375" h="279233">
              <a:moveTo>
                <a:pt x="0" y="0"/>
              </a:moveTo>
              <a:lnTo>
                <a:pt x="1474835" y="0"/>
              </a:lnTo>
              <a:lnTo>
                <a:pt x="1521375" y="46540"/>
              </a:lnTo>
              <a:lnTo>
                <a:pt x="1521375" y="279233"/>
              </a:lnTo>
              <a:lnTo>
                <a:pt x="1521375" y="279233"/>
              </a:lnTo>
              <a:lnTo>
                <a:pt x="46540" y="279233"/>
              </a:lnTo>
              <a:lnTo>
                <a:pt x="0" y="232693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Valor Convenente: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609240</xdr:colOff>
      <xdr:row>32</xdr:row>
      <xdr:rowOff>114300</xdr:rowOff>
    </xdr:from>
    <xdr:to>
      <xdr:col>10</xdr:col>
      <xdr:colOff>29160</xdr:colOff>
      <xdr:row>36</xdr:row>
      <xdr:rowOff>94680</xdr:rowOff>
    </xdr:to>
    <xdr:sp macro="" textlink="">
      <xdr:nvSpPr>
        <xdr:cNvPr id="123" name="CustomShape 1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SpPr/>
      </xdr:nvSpPr>
      <xdr:spPr>
        <a:xfrm>
          <a:off x="2438040" y="6210300"/>
          <a:ext cx="3687120" cy="7423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valor total dos recursos financeiros  de contra partida, desde o  início do Convênio até  o  final do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período, conforme Plano de Trabalho.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295200</xdr:colOff>
      <xdr:row>36</xdr:row>
      <xdr:rowOff>105120</xdr:rowOff>
    </xdr:from>
    <xdr:to>
      <xdr:col>3</xdr:col>
      <xdr:colOff>525240</xdr:colOff>
      <xdr:row>37</xdr:row>
      <xdr:rowOff>150840</xdr:rowOff>
    </xdr:to>
    <xdr:sp macro="" textlink="">
      <xdr:nvSpPr>
        <xdr:cNvPr id="124" name="CustomShape 1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SpPr/>
      </xdr:nvSpPr>
      <xdr:spPr>
        <a:xfrm>
          <a:off x="940320" y="6983280"/>
          <a:ext cx="1520280" cy="236160"/>
        </a:xfrm>
        <a:custGeom>
          <a:avLst/>
          <a:gdLst/>
          <a:ahLst/>
          <a:cxnLst/>
          <a:rect l="l" t="t" r="r" b="b"/>
          <a:pathLst>
            <a:path w="1896483" h="246168">
              <a:moveTo>
                <a:pt x="0" y="0"/>
              </a:moveTo>
              <a:lnTo>
                <a:pt x="1855454" y="0"/>
              </a:lnTo>
              <a:lnTo>
                <a:pt x="1896483" y="41029"/>
              </a:lnTo>
              <a:lnTo>
                <a:pt x="1896483" y="246168"/>
              </a:lnTo>
              <a:lnTo>
                <a:pt x="1896483" y="246168"/>
              </a:lnTo>
              <a:lnTo>
                <a:pt x="41029" y="246168"/>
              </a:lnTo>
              <a:lnTo>
                <a:pt x="0" y="205139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Valor de Rendimentos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12150</xdr:colOff>
      <xdr:row>36</xdr:row>
      <xdr:rowOff>28140</xdr:rowOff>
    </xdr:from>
    <xdr:to>
      <xdr:col>9</xdr:col>
      <xdr:colOff>399045</xdr:colOff>
      <xdr:row>38</xdr:row>
      <xdr:rowOff>121740</xdr:rowOff>
    </xdr:to>
    <xdr:sp macro="" textlink="">
      <xdr:nvSpPr>
        <xdr:cNvPr id="125" name="CustomShape 1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SpPr/>
      </xdr:nvSpPr>
      <xdr:spPr>
        <a:xfrm>
          <a:off x="2450550" y="6886140"/>
          <a:ext cx="3434895" cy="4746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Rendimentos de aplicações financeira feita com os recursos recebidos.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284760</xdr:colOff>
      <xdr:row>39</xdr:row>
      <xdr:rowOff>64800</xdr:rowOff>
    </xdr:from>
    <xdr:to>
      <xdr:col>3</xdr:col>
      <xdr:colOff>468720</xdr:colOff>
      <xdr:row>40</xdr:row>
      <xdr:rowOff>101520</xdr:rowOff>
    </xdr:to>
    <xdr:sp macro="" textlink="">
      <xdr:nvSpPr>
        <xdr:cNvPr id="126" name="CustomShape 1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SpPr/>
      </xdr:nvSpPr>
      <xdr:spPr>
        <a:xfrm>
          <a:off x="929880" y="7514280"/>
          <a:ext cx="1474200" cy="227520"/>
        </a:xfrm>
        <a:custGeom>
          <a:avLst/>
          <a:gdLst/>
          <a:ahLst/>
          <a:cxnLst/>
          <a:rect l="l" t="t" r="r" b="b"/>
          <a:pathLst>
            <a:path w="699624" h="239146">
              <a:moveTo>
                <a:pt x="0" y="0"/>
              </a:moveTo>
              <a:lnTo>
                <a:pt x="659766" y="0"/>
              </a:lnTo>
              <a:lnTo>
                <a:pt x="699624" y="39858"/>
              </a:lnTo>
              <a:lnTo>
                <a:pt x="699624" y="239146"/>
              </a:lnTo>
              <a:lnTo>
                <a:pt x="699624" y="239146"/>
              </a:lnTo>
              <a:lnTo>
                <a:pt x="39858" y="239146"/>
              </a:lnTo>
              <a:lnTo>
                <a:pt x="0" y="199288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CNPJ: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614520</xdr:colOff>
      <xdr:row>39</xdr:row>
      <xdr:rowOff>87840</xdr:rowOff>
    </xdr:from>
    <xdr:to>
      <xdr:col>8</xdr:col>
      <xdr:colOff>31320</xdr:colOff>
      <xdr:row>40</xdr:row>
      <xdr:rowOff>171720</xdr:rowOff>
    </xdr:to>
    <xdr:sp macro="" textlink="">
      <xdr:nvSpPr>
        <xdr:cNvPr id="127" name="CustomShape 1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SpPr/>
      </xdr:nvSpPr>
      <xdr:spPr>
        <a:xfrm>
          <a:off x="2549880" y="7537320"/>
          <a:ext cx="2642400" cy="2746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o n</a:t>
          </a:r>
          <a:r>
            <a:rPr lang="pt-BR" sz="1200" b="1" strike="noStrike" spc="-1">
              <a:solidFill>
                <a:srgbClr val="000000"/>
              </a:solidFill>
              <a:latin typeface="Arial"/>
            </a:rPr>
            <a:t>°</a:t>
          </a:r>
          <a:r>
            <a:rPr lang="pt-BR" sz="1200" b="1" strike="noStrike" spc="-1">
              <a:solidFill>
                <a:srgbClr val="000000"/>
              </a:solidFill>
              <a:latin typeface="Calibri"/>
            </a:rPr>
            <a:t> do CNPJ do executor.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295560</xdr:colOff>
      <xdr:row>42</xdr:row>
      <xdr:rowOff>77760</xdr:rowOff>
    </xdr:from>
    <xdr:to>
      <xdr:col>3</xdr:col>
      <xdr:colOff>450720</xdr:colOff>
      <xdr:row>43</xdr:row>
      <xdr:rowOff>131760</xdr:rowOff>
    </xdr:to>
    <xdr:sp macro="" textlink="">
      <xdr:nvSpPr>
        <xdr:cNvPr id="128" name="CustomShape 1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SpPr/>
      </xdr:nvSpPr>
      <xdr:spPr>
        <a:xfrm>
          <a:off x="940680" y="8008560"/>
          <a:ext cx="1445400" cy="244800"/>
        </a:xfrm>
        <a:custGeom>
          <a:avLst/>
          <a:gdLst/>
          <a:ahLst/>
          <a:cxnLst/>
          <a:rect l="l" t="t" r="r" b="b"/>
          <a:pathLst>
            <a:path w="816573" h="253999">
              <a:moveTo>
                <a:pt x="0" y="0"/>
              </a:moveTo>
              <a:lnTo>
                <a:pt x="774239" y="0"/>
              </a:lnTo>
              <a:lnTo>
                <a:pt x="816573" y="42334"/>
              </a:lnTo>
              <a:lnTo>
                <a:pt x="816573" y="253999"/>
              </a:lnTo>
              <a:lnTo>
                <a:pt x="816573" y="253999"/>
              </a:lnTo>
              <a:lnTo>
                <a:pt x="42334" y="253999"/>
              </a:lnTo>
              <a:lnTo>
                <a:pt x="0" y="211665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Total: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573840</xdr:colOff>
      <xdr:row>41</xdr:row>
      <xdr:rowOff>86700</xdr:rowOff>
    </xdr:from>
    <xdr:to>
      <xdr:col>10</xdr:col>
      <xdr:colOff>51120</xdr:colOff>
      <xdr:row>44</xdr:row>
      <xdr:rowOff>55530</xdr:rowOff>
    </xdr:to>
    <xdr:sp macro="" textlink="">
      <xdr:nvSpPr>
        <xdr:cNvPr id="129" name="CustomShape 1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SpPr/>
      </xdr:nvSpPr>
      <xdr:spPr>
        <a:xfrm>
          <a:off x="2402640" y="7897200"/>
          <a:ext cx="3744480" cy="445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o somatório dos valores atribuídos às celulas concedente e executor e rendimentos”.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21240</xdr:colOff>
      <xdr:row>50</xdr:row>
      <xdr:rowOff>96480</xdr:rowOff>
    </xdr:from>
    <xdr:to>
      <xdr:col>8</xdr:col>
      <xdr:colOff>192240</xdr:colOff>
      <xdr:row>52</xdr:row>
      <xdr:rowOff>65880</xdr:rowOff>
    </xdr:to>
    <xdr:sp macro="" textlink="">
      <xdr:nvSpPr>
        <xdr:cNvPr id="130" name="CustomShape 1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SpPr/>
      </xdr:nvSpPr>
      <xdr:spPr>
        <a:xfrm>
          <a:off x="1956600" y="9551520"/>
          <a:ext cx="3396600" cy="3502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Autenticação com Carimbo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4</xdr:col>
      <xdr:colOff>223560</xdr:colOff>
      <xdr:row>52</xdr:row>
      <xdr:rowOff>144375</xdr:rowOff>
    </xdr:from>
    <xdr:to>
      <xdr:col>9</xdr:col>
      <xdr:colOff>605880</xdr:colOff>
      <xdr:row>56</xdr:row>
      <xdr:rowOff>109455</xdr:rowOff>
    </xdr:to>
    <xdr:sp macro="" textlink="">
      <xdr:nvSpPr>
        <xdr:cNvPr id="131" name="CustomShape 1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SpPr/>
      </xdr:nvSpPr>
      <xdr:spPr>
        <a:xfrm>
          <a:off x="2661960" y="9955125"/>
          <a:ext cx="3430320" cy="63183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responsável pela execução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305280</xdr:colOff>
      <xdr:row>53</xdr:row>
      <xdr:rowOff>123480</xdr:rowOff>
    </xdr:from>
    <xdr:to>
      <xdr:col>4</xdr:col>
      <xdr:colOff>208080</xdr:colOff>
      <xdr:row>54</xdr:row>
      <xdr:rowOff>180000</xdr:rowOff>
    </xdr:to>
    <xdr:sp macro="" textlink="">
      <xdr:nvSpPr>
        <xdr:cNvPr id="132" name="CustomShape 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SpPr/>
      </xdr:nvSpPr>
      <xdr:spPr>
        <a:xfrm>
          <a:off x="950400" y="10149840"/>
          <a:ext cx="1838160" cy="246960"/>
        </a:xfrm>
        <a:custGeom>
          <a:avLst/>
          <a:gdLst/>
          <a:ahLst/>
          <a:cxnLst/>
          <a:rect l="l" t="t" r="r" b="b"/>
          <a:pathLst>
            <a:path w="2022473" h="250533">
              <a:moveTo>
                <a:pt x="0" y="0"/>
              </a:moveTo>
              <a:lnTo>
                <a:pt x="1980717" y="0"/>
              </a:lnTo>
              <a:lnTo>
                <a:pt x="2022473" y="41756"/>
              </a:lnTo>
              <a:lnTo>
                <a:pt x="2022473" y="250533"/>
              </a:lnTo>
              <a:lnTo>
                <a:pt x="2022473" y="250533"/>
              </a:lnTo>
              <a:lnTo>
                <a:pt x="41756" y="250533"/>
              </a:lnTo>
              <a:lnTo>
                <a:pt x="0" y="20877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Responsável pela Execução: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306720</xdr:colOff>
      <xdr:row>58</xdr:row>
      <xdr:rowOff>7560</xdr:rowOff>
    </xdr:from>
    <xdr:to>
      <xdr:col>4</xdr:col>
      <xdr:colOff>162000</xdr:colOff>
      <xdr:row>59</xdr:row>
      <xdr:rowOff>73080</xdr:rowOff>
    </xdr:to>
    <xdr:sp macro="" textlink="">
      <xdr:nvSpPr>
        <xdr:cNvPr id="133" name="CustomShape 1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SpPr/>
      </xdr:nvSpPr>
      <xdr:spPr>
        <a:xfrm>
          <a:off x="951840" y="10896480"/>
          <a:ext cx="1790640" cy="255960"/>
        </a:xfrm>
        <a:custGeom>
          <a:avLst/>
          <a:gdLst/>
          <a:ahLst/>
          <a:cxnLst/>
          <a:rect l="l" t="t" r="r" b="b"/>
          <a:pathLst>
            <a:path w="1519717" h="301851">
              <a:moveTo>
                <a:pt x="0" y="0"/>
              </a:moveTo>
              <a:lnTo>
                <a:pt x="1469407" y="0"/>
              </a:lnTo>
              <a:lnTo>
                <a:pt x="1519717" y="50310"/>
              </a:lnTo>
              <a:lnTo>
                <a:pt x="1519717" y="301851"/>
              </a:lnTo>
              <a:lnTo>
                <a:pt x="1519717" y="301851"/>
              </a:lnTo>
              <a:lnTo>
                <a:pt x="50310" y="301851"/>
              </a:lnTo>
              <a:lnTo>
                <a:pt x="0" y="2515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 Executor: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218625</xdr:colOff>
      <xdr:row>57</xdr:row>
      <xdr:rowOff>34965</xdr:rowOff>
    </xdr:from>
    <xdr:to>
      <xdr:col>9</xdr:col>
      <xdr:colOff>542925</xdr:colOff>
      <xdr:row>60</xdr:row>
      <xdr:rowOff>79665</xdr:rowOff>
    </xdr:to>
    <xdr:sp macro="" textlink="">
      <xdr:nvSpPr>
        <xdr:cNvPr id="134" name="CustomShape 1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SpPr/>
      </xdr:nvSpPr>
      <xdr:spPr>
        <a:xfrm>
          <a:off x="2657025" y="10702965"/>
          <a:ext cx="3372300" cy="6162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 responsável pela unidade executora.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287640</xdr:colOff>
      <xdr:row>62</xdr:row>
      <xdr:rowOff>2520</xdr:rowOff>
    </xdr:from>
    <xdr:to>
      <xdr:col>4</xdr:col>
      <xdr:colOff>167040</xdr:colOff>
      <xdr:row>63</xdr:row>
      <xdr:rowOff>68040</xdr:rowOff>
    </xdr:to>
    <xdr:sp macro="" textlink="">
      <xdr:nvSpPr>
        <xdr:cNvPr id="135" name="CustomShape 1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SpPr/>
      </xdr:nvSpPr>
      <xdr:spPr>
        <a:xfrm>
          <a:off x="932760" y="11653200"/>
          <a:ext cx="1814760" cy="256320"/>
        </a:xfrm>
        <a:custGeom>
          <a:avLst/>
          <a:gdLst/>
          <a:ahLst/>
          <a:cxnLst/>
          <a:rect l="l" t="t" r="r" b="b"/>
          <a:pathLst>
            <a:path w="1718787" h="268684">
              <a:moveTo>
                <a:pt x="0" y="0"/>
              </a:moveTo>
              <a:lnTo>
                <a:pt x="1674005" y="0"/>
              </a:lnTo>
              <a:lnTo>
                <a:pt x="1718787" y="44782"/>
              </a:lnTo>
              <a:lnTo>
                <a:pt x="1718787" y="268684"/>
              </a:lnTo>
              <a:lnTo>
                <a:pt x="1718787" y="268684"/>
              </a:lnTo>
              <a:lnTo>
                <a:pt x="44782" y="268684"/>
              </a:lnTo>
              <a:lnTo>
                <a:pt x="0" y="22390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Contador Respon sável: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216495</xdr:colOff>
      <xdr:row>61</xdr:row>
      <xdr:rowOff>19230</xdr:rowOff>
    </xdr:from>
    <xdr:to>
      <xdr:col>9</xdr:col>
      <xdr:colOff>573975</xdr:colOff>
      <xdr:row>65</xdr:row>
      <xdr:rowOff>81510</xdr:rowOff>
    </xdr:to>
    <xdr:sp macro="" textlink="">
      <xdr:nvSpPr>
        <xdr:cNvPr id="136" name="CustomShape 1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SpPr/>
      </xdr:nvSpPr>
      <xdr:spPr>
        <a:xfrm>
          <a:off x="2654895" y="11449230"/>
          <a:ext cx="3405480" cy="8242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contador ou técnico em Contabilidade devidamente habilitado (CRC).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720</xdr:colOff>
      <xdr:row>167</xdr:row>
      <xdr:rowOff>33480</xdr:rowOff>
    </xdr:from>
    <xdr:to>
      <xdr:col>17</xdr:col>
      <xdr:colOff>473760</xdr:colOff>
      <xdr:row>214</xdr:row>
      <xdr:rowOff>41040</xdr:rowOff>
    </xdr:to>
    <xdr:pic>
      <xdr:nvPicPr>
        <xdr:cNvPr id="137" name="Imagem 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936080" y="31596480"/>
          <a:ext cx="9594000" cy="8961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109080</xdr:colOff>
      <xdr:row>1</xdr:row>
      <xdr:rowOff>32400</xdr:rowOff>
    </xdr:from>
    <xdr:to>
      <xdr:col>19</xdr:col>
      <xdr:colOff>211680</xdr:colOff>
      <xdr:row>4</xdr:row>
      <xdr:rowOff>62035</xdr:rowOff>
    </xdr:to>
    <xdr:sp macro="" textlink="">
      <xdr:nvSpPr>
        <xdr:cNvPr id="138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SpPr/>
      </xdr:nvSpPr>
      <xdr:spPr>
        <a:xfrm>
          <a:off x="11163600" y="222840"/>
          <a:ext cx="1332000" cy="739440"/>
        </a:xfrm>
        <a:custGeom>
          <a:avLst/>
          <a:gdLst/>
          <a:ahLst/>
          <a:cxnLst/>
          <a:rect l="l" t="t" r="r" b="b"/>
          <a:pathLst>
            <a:path w="3692" h="2170">
              <a:moveTo>
                <a:pt x="3691" y="542"/>
              </a:moveTo>
              <a:lnTo>
                <a:pt x="1210" y="542"/>
              </a:lnTo>
              <a:lnTo>
                <a:pt x="1210" y="0"/>
              </a:lnTo>
              <a:lnTo>
                <a:pt x="0" y="1084"/>
              </a:lnTo>
              <a:lnTo>
                <a:pt x="1210" y="2169"/>
              </a:lnTo>
              <a:lnTo>
                <a:pt x="1210" y="1626"/>
              </a:lnTo>
              <a:lnTo>
                <a:pt x="3691" y="1626"/>
              </a:lnTo>
              <a:lnTo>
                <a:pt x="3691" y="542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Voltar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17</xdr:col>
      <xdr:colOff>134640</xdr:colOff>
      <xdr:row>5</xdr:row>
      <xdr:rowOff>0</xdr:rowOff>
    </xdr:from>
    <xdr:to>
      <xdr:col>19</xdr:col>
      <xdr:colOff>243000</xdr:colOff>
      <xdr:row>8</xdr:row>
      <xdr:rowOff>167100</xdr:rowOff>
    </xdr:to>
    <xdr:sp macro="" textlink="">
      <xdr:nvSpPr>
        <xdr:cNvPr id="141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SpPr/>
      </xdr:nvSpPr>
      <xdr:spPr>
        <a:xfrm>
          <a:off x="11189160" y="1096560"/>
          <a:ext cx="1337760" cy="738720"/>
        </a:xfrm>
        <a:custGeom>
          <a:avLst/>
          <a:gdLst/>
          <a:ahLst/>
          <a:cxnLst/>
          <a:rect l="l" t="t" r="r" b="b"/>
          <a:pathLst>
            <a:path w="3708" h="2168">
              <a:moveTo>
                <a:pt x="3707" y="541"/>
              </a:moveTo>
              <a:lnTo>
                <a:pt x="1217" y="541"/>
              </a:lnTo>
              <a:lnTo>
                <a:pt x="1217" y="0"/>
              </a:lnTo>
              <a:lnTo>
                <a:pt x="0" y="1083"/>
              </a:lnTo>
              <a:lnTo>
                <a:pt x="1217" y="2167"/>
              </a:lnTo>
              <a:lnTo>
                <a:pt x="1217" y="1625"/>
              </a:lnTo>
              <a:lnTo>
                <a:pt x="3707" y="1625"/>
              </a:lnTo>
              <a:lnTo>
                <a:pt x="3707" y="541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18</xdr:col>
      <xdr:colOff>164880</xdr:colOff>
      <xdr:row>83</xdr:row>
      <xdr:rowOff>4680</xdr:rowOff>
    </xdr:from>
    <xdr:to>
      <xdr:col>19</xdr:col>
      <xdr:colOff>224280</xdr:colOff>
      <xdr:row>84</xdr:row>
      <xdr:rowOff>181080</xdr:rowOff>
    </xdr:to>
    <xdr:sp macro="" textlink="">
      <xdr:nvSpPr>
        <xdr:cNvPr id="142" name="CustomShape 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SpPr/>
      </xdr:nvSpPr>
      <xdr:spPr>
        <a:xfrm rot="10980000">
          <a:off x="11169360" y="15631560"/>
          <a:ext cx="674280" cy="366840"/>
        </a:xfrm>
        <a:custGeom>
          <a:avLst/>
          <a:gdLst/>
          <a:ahLst/>
          <a:cxnLst/>
          <a:rect l="l" t="t" r="r" b="b"/>
          <a:pathLst>
            <a:path w="1871" h="1051">
              <a:moveTo>
                <a:pt x="1" y="280"/>
              </a:moveTo>
              <a:lnTo>
                <a:pt x="1369" y="281"/>
              </a:lnTo>
              <a:lnTo>
                <a:pt x="1369" y="0"/>
              </a:lnTo>
              <a:lnTo>
                <a:pt x="1870" y="525"/>
              </a:lnTo>
              <a:lnTo>
                <a:pt x="1369" y="1050"/>
              </a:lnTo>
              <a:lnTo>
                <a:pt x="1369" y="769"/>
              </a:lnTo>
              <a:lnTo>
                <a:pt x="0" y="770"/>
              </a:lnTo>
              <a:lnTo>
                <a:pt x="1" y="280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197640</xdr:colOff>
      <xdr:row>76</xdr:row>
      <xdr:rowOff>165960</xdr:rowOff>
    </xdr:from>
    <xdr:to>
      <xdr:col>26</xdr:col>
      <xdr:colOff>257760</xdr:colOff>
      <xdr:row>90</xdr:row>
      <xdr:rowOff>5040</xdr:rowOff>
    </xdr:to>
    <xdr:sp macro="" textlink="">
      <xdr:nvSpPr>
        <xdr:cNvPr id="143" name="CustomShape 1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SpPr/>
      </xdr:nvSpPr>
      <xdr:spPr>
        <a:xfrm>
          <a:off x="11252160" y="14843880"/>
          <a:ext cx="5592240" cy="2505960"/>
        </a:xfrm>
        <a:custGeom>
          <a:avLst/>
          <a:gdLst/>
          <a:ahLst/>
          <a:cxnLst/>
          <a:rect l="l" t="t" r="r" b="b"/>
          <a:pathLst>
            <a:path w="15489" h="7359">
              <a:moveTo>
                <a:pt x="1226" y="0"/>
              </a:moveTo>
              <a:lnTo>
                <a:pt x="1226" y="0"/>
              </a:lnTo>
              <a:cubicBezTo>
                <a:pt x="1011" y="0"/>
                <a:pt x="800" y="57"/>
                <a:pt x="613" y="164"/>
              </a:cubicBezTo>
              <a:cubicBezTo>
                <a:pt x="427" y="272"/>
                <a:pt x="272" y="427"/>
                <a:pt x="164" y="613"/>
              </a:cubicBezTo>
              <a:cubicBezTo>
                <a:pt x="57" y="800"/>
                <a:pt x="0" y="1011"/>
                <a:pt x="0" y="1226"/>
              </a:cubicBezTo>
              <a:lnTo>
                <a:pt x="0" y="6131"/>
              </a:lnTo>
              <a:lnTo>
                <a:pt x="0" y="6132"/>
              </a:lnTo>
              <a:cubicBezTo>
                <a:pt x="0" y="6347"/>
                <a:pt x="57" y="6558"/>
                <a:pt x="164" y="6745"/>
              </a:cubicBezTo>
              <a:cubicBezTo>
                <a:pt x="272" y="6931"/>
                <a:pt x="427" y="7086"/>
                <a:pt x="613" y="7194"/>
              </a:cubicBezTo>
              <a:cubicBezTo>
                <a:pt x="800" y="7301"/>
                <a:pt x="1011" y="7358"/>
                <a:pt x="1226" y="7358"/>
              </a:cubicBezTo>
              <a:lnTo>
                <a:pt x="14261" y="7358"/>
              </a:lnTo>
              <a:lnTo>
                <a:pt x="14262" y="7358"/>
              </a:lnTo>
              <a:cubicBezTo>
                <a:pt x="14477" y="7358"/>
                <a:pt x="14688" y="7301"/>
                <a:pt x="14875" y="7194"/>
              </a:cubicBezTo>
              <a:cubicBezTo>
                <a:pt x="15061" y="7086"/>
                <a:pt x="15216" y="6931"/>
                <a:pt x="15324" y="6745"/>
              </a:cubicBezTo>
              <a:cubicBezTo>
                <a:pt x="15431" y="6558"/>
                <a:pt x="15488" y="6347"/>
                <a:pt x="15488" y="6132"/>
              </a:cubicBezTo>
              <a:lnTo>
                <a:pt x="15488" y="1226"/>
              </a:lnTo>
              <a:lnTo>
                <a:pt x="15488" y="1226"/>
              </a:lnTo>
              <a:lnTo>
                <a:pt x="15488" y="1226"/>
              </a:lnTo>
              <a:cubicBezTo>
                <a:pt x="15488" y="1011"/>
                <a:pt x="15431" y="800"/>
                <a:pt x="15324" y="613"/>
              </a:cubicBezTo>
              <a:cubicBezTo>
                <a:pt x="15216" y="427"/>
                <a:pt x="15061" y="272"/>
                <a:pt x="14875" y="164"/>
              </a:cubicBezTo>
              <a:cubicBezTo>
                <a:pt x="14688" y="57"/>
                <a:pt x="14477" y="0"/>
                <a:pt x="14262" y="0"/>
              </a:cubicBezTo>
              <a:lnTo>
                <a:pt x="1226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17</xdr:col>
      <xdr:colOff>301680</xdr:colOff>
      <xdr:row>81</xdr:row>
      <xdr:rowOff>87671</xdr:rowOff>
    </xdr:from>
    <xdr:to>
      <xdr:col>26</xdr:col>
      <xdr:colOff>158400</xdr:colOff>
      <xdr:row>85</xdr:row>
      <xdr:rowOff>87251</xdr:rowOff>
    </xdr:to>
    <xdr:sp macro="" textlink="">
      <xdr:nvSpPr>
        <xdr:cNvPr id="144" name="CustomShape 1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SpPr/>
      </xdr:nvSpPr>
      <xdr:spPr>
        <a:xfrm>
          <a:off x="11356200" y="15822000"/>
          <a:ext cx="5388840" cy="7614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328680</xdr:colOff>
      <xdr:row>82</xdr:row>
      <xdr:rowOff>108857</xdr:rowOff>
    </xdr:from>
    <xdr:to>
      <xdr:col>20</xdr:col>
      <xdr:colOff>291600</xdr:colOff>
      <xdr:row>85</xdr:row>
      <xdr:rowOff>27214</xdr:rowOff>
    </xdr:to>
    <xdr:sp macro="" textlink="">
      <xdr:nvSpPr>
        <xdr:cNvPr id="145" name="CustomShape 1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SpPr/>
      </xdr:nvSpPr>
      <xdr:spPr>
        <a:xfrm>
          <a:off x="10792573" y="15933964"/>
          <a:ext cx="1718241" cy="489857"/>
        </a:xfrm>
        <a:custGeom>
          <a:avLst/>
          <a:gdLst/>
          <a:ahLst/>
          <a:cxnLst/>
          <a:rect l="l" t="t" r="r" b="b"/>
          <a:pathLst>
            <a:path w="2022473" h="250533">
              <a:moveTo>
                <a:pt x="0" y="0"/>
              </a:moveTo>
              <a:lnTo>
                <a:pt x="1980717" y="0"/>
              </a:lnTo>
              <a:lnTo>
                <a:pt x="2022473" y="41756"/>
              </a:lnTo>
              <a:lnTo>
                <a:pt x="2022473" y="250533"/>
              </a:lnTo>
              <a:lnTo>
                <a:pt x="2022473" y="250533"/>
              </a:lnTo>
              <a:lnTo>
                <a:pt x="41756" y="250533"/>
              </a:lnTo>
              <a:lnTo>
                <a:pt x="0" y="20877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Responsável pela Execução: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20</xdr:col>
      <xdr:colOff>367541</xdr:colOff>
      <xdr:row>82</xdr:row>
      <xdr:rowOff>103258</xdr:rowOff>
    </xdr:from>
    <xdr:to>
      <xdr:col>26</xdr:col>
      <xdr:colOff>257021</xdr:colOff>
      <xdr:row>85</xdr:row>
      <xdr:rowOff>146878</xdr:rowOff>
    </xdr:to>
    <xdr:sp macro="" textlink="">
      <xdr:nvSpPr>
        <xdr:cNvPr id="146" name="CustomShape 1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SpPr/>
      </xdr:nvSpPr>
      <xdr:spPr>
        <a:xfrm>
          <a:off x="12544887" y="15922085"/>
          <a:ext cx="3362442" cy="6151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responsável pela execução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19</xdr:col>
      <xdr:colOff>226427</xdr:colOff>
      <xdr:row>78</xdr:row>
      <xdr:rowOff>178693</xdr:rowOff>
    </xdr:from>
    <xdr:to>
      <xdr:col>24</xdr:col>
      <xdr:colOff>497147</xdr:colOff>
      <xdr:row>80</xdr:row>
      <xdr:rowOff>148393</xdr:rowOff>
    </xdr:to>
    <xdr:sp macro="" textlink="">
      <xdr:nvSpPr>
        <xdr:cNvPr id="147" name="CustomShape 1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SpPr/>
      </xdr:nvSpPr>
      <xdr:spPr>
        <a:xfrm>
          <a:off x="11860534" y="15241800"/>
          <a:ext cx="3196256" cy="3507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Autenticação com Carimbo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absolute">
    <xdr:from>
      <xdr:col>4</xdr:col>
      <xdr:colOff>358560</xdr:colOff>
      <xdr:row>8</xdr:row>
      <xdr:rowOff>187391</xdr:rowOff>
    </xdr:from>
    <xdr:to>
      <xdr:col>14</xdr:col>
      <xdr:colOff>321120</xdr:colOff>
      <xdr:row>12</xdr:row>
      <xdr:rowOff>123671</xdr:rowOff>
    </xdr:to>
    <xdr:sp macro="" textlink="">
      <xdr:nvSpPr>
        <xdr:cNvPr id="148" name="CustomShape 1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SpPr/>
      </xdr:nvSpPr>
      <xdr:spPr>
        <a:xfrm>
          <a:off x="1970640" y="2005560"/>
          <a:ext cx="8004960" cy="6984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418320</xdr:colOff>
      <xdr:row>10</xdr:row>
      <xdr:rowOff>112680</xdr:rowOff>
    </xdr:from>
    <xdr:to>
      <xdr:col>8</xdr:col>
      <xdr:colOff>249840</xdr:colOff>
      <xdr:row>12</xdr:row>
      <xdr:rowOff>15840</xdr:rowOff>
    </xdr:to>
    <xdr:sp macro="" textlink="">
      <xdr:nvSpPr>
        <xdr:cNvPr id="149" name="CustomShape 1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SpPr/>
      </xdr:nvSpPr>
      <xdr:spPr>
        <a:xfrm>
          <a:off x="2030400" y="2207880"/>
          <a:ext cx="3006000" cy="284400"/>
        </a:xfrm>
        <a:custGeom>
          <a:avLst/>
          <a:gdLst/>
          <a:ahLst/>
          <a:cxnLst/>
          <a:rect l="l" t="t" r="r" b="b"/>
          <a:pathLst>
            <a:path w="1519717" h="301851">
              <a:moveTo>
                <a:pt x="0" y="0"/>
              </a:moveTo>
              <a:lnTo>
                <a:pt x="1469407" y="0"/>
              </a:lnTo>
              <a:lnTo>
                <a:pt x="1519717" y="50310"/>
              </a:lnTo>
              <a:lnTo>
                <a:pt x="1519717" y="301851"/>
              </a:lnTo>
              <a:lnTo>
                <a:pt x="1519717" y="301851"/>
              </a:lnTo>
              <a:lnTo>
                <a:pt x="50310" y="301851"/>
              </a:lnTo>
              <a:lnTo>
                <a:pt x="0" y="2515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 Executor: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8</xdr:col>
      <xdr:colOff>540000</xdr:colOff>
      <xdr:row>10</xdr:row>
      <xdr:rowOff>96480</xdr:rowOff>
    </xdr:from>
    <xdr:to>
      <xdr:col>14</xdr:col>
      <xdr:colOff>291600</xdr:colOff>
      <xdr:row>13</xdr:row>
      <xdr:rowOff>152640</xdr:rowOff>
    </xdr:to>
    <xdr:sp macro="" textlink="">
      <xdr:nvSpPr>
        <xdr:cNvPr id="150" name="CustomShape 1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SpPr/>
      </xdr:nvSpPr>
      <xdr:spPr>
        <a:xfrm>
          <a:off x="5326560" y="2191680"/>
          <a:ext cx="4619520" cy="627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 responsável pela unidade executora.</a:t>
          </a:r>
          <a:endParaRPr lang="pt-BR" sz="1200" b="0" strike="noStrike" spc="-1">
            <a:latin typeface="Times New Roman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185400</xdr:colOff>
      <xdr:row>6</xdr:row>
      <xdr:rowOff>149760</xdr:rowOff>
    </xdr:from>
    <xdr:to>
      <xdr:col>9</xdr:col>
      <xdr:colOff>84960</xdr:colOff>
      <xdr:row>18</xdr:row>
      <xdr:rowOff>68040</xdr:rowOff>
    </xdr:to>
    <xdr:sp macro="" textlink="">
      <xdr:nvSpPr>
        <xdr:cNvPr id="151" name="CustomShape 1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SpPr/>
      </xdr:nvSpPr>
      <xdr:spPr>
        <a:xfrm>
          <a:off x="185400" y="1673640"/>
          <a:ext cx="5706000" cy="2202480"/>
        </a:xfrm>
        <a:custGeom>
          <a:avLst/>
          <a:gdLst/>
          <a:ahLst/>
          <a:cxnLst/>
          <a:rect l="l" t="t" r="r" b="b"/>
          <a:pathLst>
            <a:path w="15805" h="6433">
              <a:moveTo>
                <a:pt x="1072" y="0"/>
              </a:moveTo>
              <a:lnTo>
                <a:pt x="1072" y="0"/>
              </a:lnTo>
              <a:cubicBezTo>
                <a:pt x="884" y="0"/>
                <a:pt x="699" y="50"/>
                <a:pt x="536" y="144"/>
              </a:cubicBezTo>
              <a:cubicBezTo>
                <a:pt x="373" y="238"/>
                <a:pt x="238" y="373"/>
                <a:pt x="144" y="536"/>
              </a:cubicBezTo>
              <a:cubicBezTo>
                <a:pt x="50" y="699"/>
                <a:pt x="0" y="884"/>
                <a:pt x="0" y="1072"/>
              </a:cubicBezTo>
              <a:lnTo>
                <a:pt x="0" y="5359"/>
              </a:lnTo>
              <a:lnTo>
                <a:pt x="0" y="5360"/>
              </a:lnTo>
              <a:cubicBezTo>
                <a:pt x="0" y="5548"/>
                <a:pt x="50" y="5733"/>
                <a:pt x="144" y="5896"/>
              </a:cubicBezTo>
              <a:cubicBezTo>
                <a:pt x="238" y="6059"/>
                <a:pt x="373" y="6194"/>
                <a:pt x="536" y="6288"/>
              </a:cubicBezTo>
              <a:cubicBezTo>
                <a:pt x="699" y="6382"/>
                <a:pt x="884" y="6432"/>
                <a:pt x="1072" y="6432"/>
              </a:cubicBezTo>
              <a:lnTo>
                <a:pt x="14731" y="6431"/>
              </a:lnTo>
              <a:lnTo>
                <a:pt x="14732" y="6432"/>
              </a:lnTo>
              <a:cubicBezTo>
                <a:pt x="14920" y="6432"/>
                <a:pt x="15105" y="6382"/>
                <a:pt x="15268" y="6288"/>
              </a:cubicBezTo>
              <a:cubicBezTo>
                <a:pt x="15431" y="6194"/>
                <a:pt x="15566" y="6059"/>
                <a:pt x="15660" y="5896"/>
              </a:cubicBezTo>
              <a:cubicBezTo>
                <a:pt x="15754" y="5733"/>
                <a:pt x="15804" y="5548"/>
                <a:pt x="15804" y="5360"/>
              </a:cubicBezTo>
              <a:lnTo>
                <a:pt x="15803" y="1072"/>
              </a:lnTo>
              <a:lnTo>
                <a:pt x="15804" y="1072"/>
              </a:lnTo>
              <a:lnTo>
                <a:pt x="15804" y="1072"/>
              </a:lnTo>
              <a:cubicBezTo>
                <a:pt x="15804" y="884"/>
                <a:pt x="15754" y="699"/>
                <a:pt x="15660" y="536"/>
              </a:cubicBezTo>
              <a:cubicBezTo>
                <a:pt x="15566" y="373"/>
                <a:pt x="15431" y="238"/>
                <a:pt x="15268" y="144"/>
              </a:cubicBezTo>
              <a:cubicBezTo>
                <a:pt x="15105" y="50"/>
                <a:pt x="14920" y="0"/>
                <a:pt x="14732" y="0"/>
              </a:cubicBezTo>
              <a:lnTo>
                <a:pt x="1072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353520</xdr:colOff>
      <xdr:row>12</xdr:row>
      <xdr:rowOff>25136</xdr:rowOff>
    </xdr:from>
    <xdr:to>
      <xdr:col>9</xdr:col>
      <xdr:colOff>470</xdr:colOff>
      <xdr:row>14</xdr:row>
      <xdr:rowOff>134636</xdr:rowOff>
    </xdr:to>
    <xdr:sp macro="" textlink="">
      <xdr:nvSpPr>
        <xdr:cNvPr id="152" name="CustomShape 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SpPr/>
      </xdr:nvSpPr>
      <xdr:spPr>
        <a:xfrm>
          <a:off x="353520" y="2624040"/>
          <a:ext cx="5411160" cy="4903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260640</xdr:colOff>
      <xdr:row>74</xdr:row>
      <xdr:rowOff>38880</xdr:rowOff>
    </xdr:from>
    <xdr:to>
      <xdr:col>10</xdr:col>
      <xdr:colOff>394920</xdr:colOff>
      <xdr:row>75</xdr:row>
      <xdr:rowOff>73440</xdr:rowOff>
    </xdr:to>
    <xdr:sp macro="" textlink="">
      <xdr:nvSpPr>
        <xdr:cNvPr id="153" name="CustomShape 1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SpPr/>
      </xdr:nvSpPr>
      <xdr:spPr>
        <a:xfrm>
          <a:off x="6067080" y="14514840"/>
          <a:ext cx="618120" cy="225000"/>
        </a:xfrm>
        <a:custGeom>
          <a:avLst/>
          <a:gdLst/>
          <a:ahLst/>
          <a:cxnLst/>
          <a:rect l="l" t="t" r="r" b="b"/>
          <a:pathLst>
            <a:path w="1715" h="657">
              <a:moveTo>
                <a:pt x="0" y="164"/>
              </a:moveTo>
              <a:lnTo>
                <a:pt x="1331" y="164"/>
              </a:lnTo>
              <a:lnTo>
                <a:pt x="1331" y="0"/>
              </a:lnTo>
              <a:lnTo>
                <a:pt x="1714" y="328"/>
              </a:lnTo>
              <a:lnTo>
                <a:pt x="1331" y="656"/>
              </a:lnTo>
              <a:lnTo>
                <a:pt x="1331" y="492"/>
              </a:lnTo>
              <a:lnTo>
                <a:pt x="0" y="492"/>
              </a:lnTo>
              <a:lnTo>
                <a:pt x="0" y="164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219600</xdr:colOff>
      <xdr:row>51</xdr:row>
      <xdr:rowOff>55440</xdr:rowOff>
    </xdr:from>
    <xdr:to>
      <xdr:col>10</xdr:col>
      <xdr:colOff>551520</xdr:colOff>
      <xdr:row>52</xdr:row>
      <xdr:rowOff>96120</xdr:rowOff>
    </xdr:to>
    <xdr:sp macro="" textlink="">
      <xdr:nvSpPr>
        <xdr:cNvPr id="154" name="CustomShape 1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SpPr/>
      </xdr:nvSpPr>
      <xdr:spPr>
        <a:xfrm>
          <a:off x="6026040" y="10149840"/>
          <a:ext cx="815760" cy="231120"/>
        </a:xfrm>
        <a:custGeom>
          <a:avLst/>
          <a:gdLst/>
          <a:ahLst/>
          <a:cxnLst/>
          <a:rect l="l" t="t" r="r" b="b"/>
          <a:pathLst>
            <a:path w="2264" h="674">
              <a:moveTo>
                <a:pt x="0" y="149"/>
              </a:moveTo>
              <a:lnTo>
                <a:pt x="1681" y="149"/>
              </a:lnTo>
              <a:lnTo>
                <a:pt x="1681" y="0"/>
              </a:lnTo>
              <a:lnTo>
                <a:pt x="2263" y="336"/>
              </a:lnTo>
              <a:lnTo>
                <a:pt x="1681" y="673"/>
              </a:lnTo>
              <a:lnTo>
                <a:pt x="1681" y="523"/>
              </a:lnTo>
              <a:lnTo>
                <a:pt x="0" y="523"/>
              </a:lnTo>
              <a:lnTo>
                <a:pt x="0" y="149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237960</xdr:colOff>
      <xdr:row>23</xdr:row>
      <xdr:rowOff>170640</xdr:rowOff>
    </xdr:from>
    <xdr:to>
      <xdr:col>10</xdr:col>
      <xdr:colOff>488880</xdr:colOff>
      <xdr:row>25</xdr:row>
      <xdr:rowOff>59760</xdr:rowOff>
    </xdr:to>
    <xdr:sp macro="" textlink="">
      <xdr:nvSpPr>
        <xdr:cNvPr id="155" name="CustomShape 1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SpPr/>
      </xdr:nvSpPr>
      <xdr:spPr>
        <a:xfrm>
          <a:off x="6044400" y="4930920"/>
          <a:ext cx="734760" cy="270360"/>
        </a:xfrm>
        <a:custGeom>
          <a:avLst/>
          <a:gdLst/>
          <a:ahLst/>
          <a:cxnLst/>
          <a:rect l="l" t="t" r="r" b="b"/>
          <a:pathLst>
            <a:path w="2039" h="810">
              <a:moveTo>
                <a:pt x="0" y="202"/>
              </a:moveTo>
              <a:lnTo>
                <a:pt x="1466" y="202"/>
              </a:lnTo>
              <a:lnTo>
                <a:pt x="1466" y="0"/>
              </a:lnTo>
              <a:lnTo>
                <a:pt x="2038" y="404"/>
              </a:lnTo>
              <a:lnTo>
                <a:pt x="1466" y="809"/>
              </a:lnTo>
              <a:lnTo>
                <a:pt x="1466" y="606"/>
              </a:lnTo>
              <a:lnTo>
                <a:pt x="0" y="606"/>
              </a:lnTo>
              <a:lnTo>
                <a:pt x="0" y="202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71280</xdr:colOff>
      <xdr:row>48</xdr:row>
      <xdr:rowOff>177480</xdr:rowOff>
    </xdr:from>
    <xdr:to>
      <xdr:col>9</xdr:col>
      <xdr:colOff>129600</xdr:colOff>
      <xdr:row>70</xdr:row>
      <xdr:rowOff>163285</xdr:rowOff>
    </xdr:to>
    <xdr:sp macro="" textlink="">
      <xdr:nvSpPr>
        <xdr:cNvPr id="156" name="CustomShape 1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SpPr/>
      </xdr:nvSpPr>
      <xdr:spPr>
        <a:xfrm>
          <a:off x="71280" y="9688873"/>
          <a:ext cx="5569213" cy="4421734"/>
        </a:xfrm>
        <a:custGeom>
          <a:avLst/>
          <a:gdLst/>
          <a:ahLst/>
          <a:cxnLst/>
          <a:rect l="l" t="t" r="r" b="b"/>
          <a:pathLst>
            <a:path w="16246" h="11693">
              <a:moveTo>
                <a:pt x="1948" y="0"/>
              </a:moveTo>
              <a:lnTo>
                <a:pt x="1949" y="0"/>
              </a:lnTo>
              <a:cubicBezTo>
                <a:pt x="1607" y="0"/>
                <a:pt x="1271" y="90"/>
                <a:pt x="974" y="261"/>
              </a:cubicBezTo>
              <a:cubicBezTo>
                <a:pt x="678" y="432"/>
                <a:pt x="432" y="678"/>
                <a:pt x="261" y="974"/>
              </a:cubicBezTo>
              <a:cubicBezTo>
                <a:pt x="90" y="1271"/>
                <a:pt x="0" y="1607"/>
                <a:pt x="0" y="1949"/>
              </a:cubicBezTo>
              <a:lnTo>
                <a:pt x="0" y="9743"/>
              </a:lnTo>
              <a:lnTo>
                <a:pt x="0" y="9743"/>
              </a:lnTo>
              <a:cubicBezTo>
                <a:pt x="0" y="10085"/>
                <a:pt x="90" y="10421"/>
                <a:pt x="261" y="10718"/>
              </a:cubicBezTo>
              <a:cubicBezTo>
                <a:pt x="432" y="11014"/>
                <a:pt x="678" y="11260"/>
                <a:pt x="974" y="11431"/>
              </a:cubicBezTo>
              <a:cubicBezTo>
                <a:pt x="1271" y="11602"/>
                <a:pt x="1607" y="11692"/>
                <a:pt x="1949" y="11692"/>
              </a:cubicBezTo>
              <a:lnTo>
                <a:pt x="14296" y="11692"/>
              </a:lnTo>
              <a:lnTo>
                <a:pt x="14296" y="11692"/>
              </a:lnTo>
              <a:cubicBezTo>
                <a:pt x="14638" y="11692"/>
                <a:pt x="14974" y="11602"/>
                <a:pt x="15271" y="11431"/>
              </a:cubicBezTo>
              <a:cubicBezTo>
                <a:pt x="15567" y="11260"/>
                <a:pt x="15813" y="11014"/>
                <a:pt x="15984" y="10718"/>
              </a:cubicBezTo>
              <a:cubicBezTo>
                <a:pt x="16155" y="10421"/>
                <a:pt x="16245" y="10085"/>
                <a:pt x="16245" y="9743"/>
              </a:cubicBezTo>
              <a:lnTo>
                <a:pt x="16245" y="1948"/>
              </a:lnTo>
              <a:lnTo>
                <a:pt x="16245" y="1949"/>
              </a:lnTo>
              <a:lnTo>
                <a:pt x="16245" y="1949"/>
              </a:lnTo>
              <a:cubicBezTo>
                <a:pt x="16245" y="1607"/>
                <a:pt x="16155" y="1271"/>
                <a:pt x="15984" y="974"/>
              </a:cubicBezTo>
              <a:cubicBezTo>
                <a:pt x="15813" y="678"/>
                <a:pt x="15567" y="432"/>
                <a:pt x="15271" y="261"/>
              </a:cubicBezTo>
              <a:cubicBezTo>
                <a:pt x="14974" y="90"/>
                <a:pt x="14638" y="0"/>
                <a:pt x="14296" y="0"/>
              </a:cubicBezTo>
              <a:lnTo>
                <a:pt x="1948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171000</xdr:colOff>
      <xdr:row>18</xdr:row>
      <xdr:rowOff>190139</xdr:rowOff>
    </xdr:from>
    <xdr:to>
      <xdr:col>9</xdr:col>
      <xdr:colOff>90000</xdr:colOff>
      <xdr:row>48</xdr:row>
      <xdr:rowOff>40820</xdr:rowOff>
    </xdr:to>
    <xdr:sp macro="" textlink="">
      <xdr:nvSpPr>
        <xdr:cNvPr id="157" name="CustomShape 1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SpPr/>
      </xdr:nvSpPr>
      <xdr:spPr>
        <a:xfrm>
          <a:off x="171000" y="3986532"/>
          <a:ext cx="5429893" cy="5565681"/>
        </a:xfrm>
        <a:custGeom>
          <a:avLst/>
          <a:gdLst/>
          <a:ahLst/>
          <a:cxnLst/>
          <a:rect l="l" t="t" r="r" b="b"/>
          <a:pathLst>
            <a:path w="15859" h="15637">
              <a:moveTo>
                <a:pt x="2605" y="0"/>
              </a:moveTo>
              <a:lnTo>
                <a:pt x="2606" y="0"/>
              </a:lnTo>
              <a:cubicBezTo>
                <a:pt x="2149" y="0"/>
                <a:pt x="1699" y="120"/>
                <a:pt x="1303" y="349"/>
              </a:cubicBezTo>
              <a:cubicBezTo>
                <a:pt x="907" y="578"/>
                <a:pt x="578" y="907"/>
                <a:pt x="349" y="1303"/>
              </a:cubicBezTo>
              <a:cubicBezTo>
                <a:pt x="120" y="1699"/>
                <a:pt x="0" y="2149"/>
                <a:pt x="0" y="2606"/>
              </a:cubicBezTo>
              <a:lnTo>
                <a:pt x="0" y="13030"/>
              </a:lnTo>
              <a:lnTo>
                <a:pt x="0" y="13030"/>
              </a:lnTo>
              <a:cubicBezTo>
                <a:pt x="0" y="13487"/>
                <a:pt x="120" y="13937"/>
                <a:pt x="349" y="14333"/>
              </a:cubicBezTo>
              <a:cubicBezTo>
                <a:pt x="578" y="14729"/>
                <a:pt x="907" y="15058"/>
                <a:pt x="1303" y="15287"/>
              </a:cubicBezTo>
              <a:cubicBezTo>
                <a:pt x="1699" y="15516"/>
                <a:pt x="2149" y="15636"/>
                <a:pt x="2606" y="15636"/>
              </a:cubicBezTo>
              <a:lnTo>
                <a:pt x="13251" y="15636"/>
              </a:lnTo>
              <a:lnTo>
                <a:pt x="13252" y="15636"/>
              </a:lnTo>
              <a:cubicBezTo>
                <a:pt x="13709" y="15636"/>
                <a:pt x="14159" y="15516"/>
                <a:pt x="14555" y="15287"/>
              </a:cubicBezTo>
              <a:cubicBezTo>
                <a:pt x="14951" y="15058"/>
                <a:pt x="15280" y="14729"/>
                <a:pt x="15509" y="14333"/>
              </a:cubicBezTo>
              <a:cubicBezTo>
                <a:pt x="15738" y="13937"/>
                <a:pt x="15858" y="13487"/>
                <a:pt x="15858" y="13030"/>
              </a:cubicBezTo>
              <a:lnTo>
                <a:pt x="15857" y="2606"/>
              </a:lnTo>
              <a:lnTo>
                <a:pt x="15858" y="2606"/>
              </a:lnTo>
              <a:lnTo>
                <a:pt x="15858" y="2606"/>
              </a:lnTo>
              <a:cubicBezTo>
                <a:pt x="15858" y="2149"/>
                <a:pt x="15738" y="1699"/>
                <a:pt x="15509" y="1303"/>
              </a:cubicBezTo>
              <a:cubicBezTo>
                <a:pt x="15280" y="907"/>
                <a:pt x="14951" y="578"/>
                <a:pt x="14555" y="349"/>
              </a:cubicBezTo>
              <a:cubicBezTo>
                <a:pt x="14159" y="120"/>
                <a:pt x="13709" y="0"/>
                <a:pt x="13252" y="0"/>
              </a:cubicBezTo>
              <a:lnTo>
                <a:pt x="2605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441360</xdr:colOff>
      <xdr:row>22</xdr:row>
      <xdr:rowOff>155876</xdr:rowOff>
    </xdr:from>
    <xdr:to>
      <xdr:col>8</xdr:col>
      <xdr:colOff>418320</xdr:colOff>
      <xdr:row>25</xdr:row>
      <xdr:rowOff>174236</xdr:rowOff>
    </xdr:to>
    <xdr:sp macro="" textlink="">
      <xdr:nvSpPr>
        <xdr:cNvPr id="158" name="CustomShape 1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SpPr/>
      </xdr:nvSpPr>
      <xdr:spPr>
        <a:xfrm>
          <a:off x="441360" y="4657680"/>
          <a:ext cx="5137920" cy="5900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353520</xdr:colOff>
      <xdr:row>15</xdr:row>
      <xdr:rowOff>1376</xdr:rowOff>
    </xdr:from>
    <xdr:to>
      <xdr:col>9</xdr:col>
      <xdr:colOff>7310</xdr:colOff>
      <xdr:row>17</xdr:row>
      <xdr:rowOff>90356</xdr:rowOff>
    </xdr:to>
    <xdr:sp macro="" textlink="">
      <xdr:nvSpPr>
        <xdr:cNvPr id="159" name="CustomShape 1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SpPr/>
      </xdr:nvSpPr>
      <xdr:spPr>
        <a:xfrm>
          <a:off x="353520" y="3171600"/>
          <a:ext cx="5418000" cy="4680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356760</xdr:colOff>
      <xdr:row>9</xdr:row>
      <xdr:rowOff>16856</xdr:rowOff>
    </xdr:from>
    <xdr:to>
      <xdr:col>9</xdr:col>
      <xdr:colOff>830</xdr:colOff>
      <xdr:row>11</xdr:row>
      <xdr:rowOff>144716</xdr:rowOff>
    </xdr:to>
    <xdr:sp macro="" textlink="">
      <xdr:nvSpPr>
        <xdr:cNvPr id="160" name="CustomShape 1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SpPr/>
      </xdr:nvSpPr>
      <xdr:spPr>
        <a:xfrm>
          <a:off x="356760" y="2044080"/>
          <a:ext cx="5408280" cy="5090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23</xdr:col>
      <xdr:colOff>360</xdr:colOff>
      <xdr:row>1</xdr:row>
      <xdr:rowOff>56880</xdr:rowOff>
    </xdr:from>
    <xdr:to>
      <xdr:col>25</xdr:col>
      <xdr:colOff>537840</xdr:colOff>
      <xdr:row>3</xdr:row>
      <xdr:rowOff>226941</xdr:rowOff>
    </xdr:to>
    <xdr:sp macro="" textlink="">
      <xdr:nvSpPr>
        <xdr:cNvPr id="161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SpPr/>
      </xdr:nvSpPr>
      <xdr:spPr>
        <a:xfrm>
          <a:off x="14172840" y="247320"/>
          <a:ext cx="1353240" cy="700560"/>
        </a:xfrm>
        <a:custGeom>
          <a:avLst/>
          <a:gdLst/>
          <a:ahLst/>
          <a:cxnLst/>
          <a:rect l="l" t="t" r="r" b="b"/>
          <a:pathLst>
            <a:path w="3745" h="2034">
              <a:moveTo>
                <a:pt x="3744" y="508"/>
              </a:moveTo>
              <a:lnTo>
                <a:pt x="1072" y="508"/>
              </a:lnTo>
              <a:lnTo>
                <a:pt x="1072" y="0"/>
              </a:lnTo>
              <a:lnTo>
                <a:pt x="0" y="1016"/>
              </a:lnTo>
              <a:lnTo>
                <a:pt x="1072" y="2033"/>
              </a:lnTo>
              <a:lnTo>
                <a:pt x="1072" y="1524"/>
              </a:lnTo>
              <a:lnTo>
                <a:pt x="3744" y="1524"/>
              </a:lnTo>
              <a:lnTo>
                <a:pt x="3744" y="508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Voltar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377640</xdr:colOff>
      <xdr:row>9</xdr:row>
      <xdr:rowOff>97200</xdr:rowOff>
    </xdr:from>
    <xdr:to>
      <xdr:col>2</xdr:col>
      <xdr:colOff>34920</xdr:colOff>
      <xdr:row>10</xdr:row>
      <xdr:rowOff>162720</xdr:rowOff>
    </xdr:to>
    <xdr:sp macro="" textlink="">
      <xdr:nvSpPr>
        <xdr:cNvPr id="162" name="CustomShape 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SpPr/>
      </xdr:nvSpPr>
      <xdr:spPr>
        <a:xfrm>
          <a:off x="377640" y="2192400"/>
          <a:ext cx="947520" cy="256320"/>
        </a:xfrm>
        <a:custGeom>
          <a:avLst/>
          <a:gdLst/>
          <a:ahLst/>
          <a:cxnLst/>
          <a:rect l="l" t="t" r="r" b="b"/>
          <a:pathLst>
            <a:path w="984457" h="266026">
              <a:moveTo>
                <a:pt x="0" y="0"/>
              </a:moveTo>
              <a:lnTo>
                <a:pt x="940118" y="0"/>
              </a:lnTo>
              <a:lnTo>
                <a:pt x="984457" y="44339"/>
              </a:lnTo>
              <a:lnTo>
                <a:pt x="984457" y="266026"/>
              </a:lnTo>
              <a:lnTo>
                <a:pt x="984457" y="266026"/>
              </a:lnTo>
              <a:lnTo>
                <a:pt x="44339" y="266026"/>
              </a:lnTo>
              <a:lnTo>
                <a:pt x="0" y="22168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Executor: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171360</xdr:colOff>
      <xdr:row>9</xdr:row>
      <xdr:rowOff>66960</xdr:rowOff>
    </xdr:from>
    <xdr:to>
      <xdr:col>8</xdr:col>
      <xdr:colOff>595800</xdr:colOff>
      <xdr:row>11</xdr:row>
      <xdr:rowOff>170640</xdr:rowOff>
    </xdr:to>
    <xdr:sp macro="" textlink="">
      <xdr:nvSpPr>
        <xdr:cNvPr id="163" name="CustomShape 1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SpPr/>
      </xdr:nvSpPr>
      <xdr:spPr>
        <a:xfrm>
          <a:off x="1461600" y="2162160"/>
          <a:ext cx="4295160" cy="484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nome completo do Executor (Órgão ou Entidade Convenente).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374040</xdr:colOff>
      <xdr:row>12</xdr:row>
      <xdr:rowOff>60480</xdr:rowOff>
    </xdr:from>
    <xdr:to>
      <xdr:col>2</xdr:col>
      <xdr:colOff>20880</xdr:colOff>
      <xdr:row>13</xdr:row>
      <xdr:rowOff>164160</xdr:rowOff>
    </xdr:to>
    <xdr:sp macro="" textlink="">
      <xdr:nvSpPr>
        <xdr:cNvPr id="164" name="CustomShape 1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SpPr/>
      </xdr:nvSpPr>
      <xdr:spPr>
        <a:xfrm>
          <a:off x="374040" y="2727360"/>
          <a:ext cx="937080" cy="294120"/>
        </a:xfrm>
        <a:custGeom>
          <a:avLst/>
          <a:gdLst/>
          <a:ahLst/>
          <a:cxnLst/>
          <a:rect l="l" t="t" r="r" b="b"/>
          <a:pathLst>
            <a:path w="1324325" h="302635">
              <a:moveTo>
                <a:pt x="0" y="0"/>
              </a:moveTo>
              <a:lnTo>
                <a:pt x="1273885" y="0"/>
              </a:lnTo>
              <a:lnTo>
                <a:pt x="1324325" y="50440"/>
              </a:lnTo>
              <a:lnTo>
                <a:pt x="1324325" y="302635"/>
              </a:lnTo>
              <a:lnTo>
                <a:pt x="1324325" y="302635"/>
              </a:lnTo>
              <a:lnTo>
                <a:pt x="50440" y="302635"/>
              </a:lnTo>
              <a:lnTo>
                <a:pt x="0" y="252195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Convênio Nº: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151200</xdr:colOff>
      <xdr:row>12</xdr:row>
      <xdr:rowOff>127440</xdr:rowOff>
    </xdr:from>
    <xdr:to>
      <xdr:col>6</xdr:col>
      <xdr:colOff>341280</xdr:colOff>
      <xdr:row>15</xdr:row>
      <xdr:rowOff>20160</xdr:rowOff>
    </xdr:to>
    <xdr:sp macro="" textlink="">
      <xdr:nvSpPr>
        <xdr:cNvPr id="165" name="CustomShape 1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SpPr/>
      </xdr:nvSpPr>
      <xdr:spPr>
        <a:xfrm>
          <a:off x="1441440" y="2794320"/>
          <a:ext cx="2770560" cy="4640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original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373680</xdr:colOff>
      <xdr:row>15</xdr:row>
      <xdr:rowOff>24120</xdr:rowOff>
    </xdr:from>
    <xdr:to>
      <xdr:col>2</xdr:col>
      <xdr:colOff>20520</xdr:colOff>
      <xdr:row>16</xdr:row>
      <xdr:rowOff>117360</xdr:rowOff>
    </xdr:to>
    <xdr:sp macro="" textlink="">
      <xdr:nvSpPr>
        <xdr:cNvPr id="166" name="CustomShape 1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SpPr/>
      </xdr:nvSpPr>
      <xdr:spPr>
        <a:xfrm>
          <a:off x="373680" y="3262320"/>
          <a:ext cx="937080" cy="281880"/>
        </a:xfrm>
        <a:custGeom>
          <a:avLst/>
          <a:gdLst/>
          <a:ahLst/>
          <a:cxnLst/>
          <a:rect l="l" t="t" r="r" b="b"/>
          <a:pathLst>
            <a:path w="985227" h="324029">
              <a:moveTo>
                <a:pt x="0" y="0"/>
              </a:moveTo>
              <a:lnTo>
                <a:pt x="931221" y="0"/>
              </a:lnTo>
              <a:lnTo>
                <a:pt x="985227" y="54006"/>
              </a:lnTo>
              <a:lnTo>
                <a:pt x="985227" y="324029"/>
              </a:lnTo>
              <a:lnTo>
                <a:pt x="985227" y="324029"/>
              </a:lnTo>
              <a:lnTo>
                <a:pt x="54006" y="324029"/>
              </a:lnTo>
              <a:lnTo>
                <a:pt x="0" y="270023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Período: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129600</xdr:colOff>
      <xdr:row>15</xdr:row>
      <xdr:rowOff>10800</xdr:rowOff>
    </xdr:from>
    <xdr:to>
      <xdr:col>9</xdr:col>
      <xdr:colOff>4265</xdr:colOff>
      <xdr:row>17</xdr:row>
      <xdr:rowOff>95760</xdr:rowOff>
    </xdr:to>
    <xdr:sp macro="" textlink="">
      <xdr:nvSpPr>
        <xdr:cNvPr id="167" name="CustomShape 1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SpPr/>
      </xdr:nvSpPr>
      <xdr:spPr>
        <a:xfrm>
          <a:off x="1419840" y="3249000"/>
          <a:ext cx="4358160" cy="4640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período (datas) a que se refere o Relatório da Execução Físico-Financeira.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451440</xdr:colOff>
      <xdr:row>26</xdr:row>
      <xdr:rowOff>52856</xdr:rowOff>
    </xdr:from>
    <xdr:to>
      <xdr:col>8</xdr:col>
      <xdr:colOff>426240</xdr:colOff>
      <xdr:row>29</xdr:row>
      <xdr:rowOff>17216</xdr:rowOff>
    </xdr:to>
    <xdr:sp macro="" textlink="">
      <xdr:nvSpPr>
        <xdr:cNvPr id="170" name="CustomShape 1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SpPr/>
      </xdr:nvSpPr>
      <xdr:spPr>
        <a:xfrm>
          <a:off x="451440" y="5316840"/>
          <a:ext cx="5135760" cy="5356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474480</xdr:colOff>
      <xdr:row>26</xdr:row>
      <xdr:rowOff>128520</xdr:rowOff>
    </xdr:from>
    <xdr:to>
      <xdr:col>2</xdr:col>
      <xdr:colOff>339840</xdr:colOff>
      <xdr:row>28</xdr:row>
      <xdr:rowOff>10080</xdr:rowOff>
    </xdr:to>
    <xdr:sp macro="" textlink="">
      <xdr:nvSpPr>
        <xdr:cNvPr id="171" name="CustomShape 1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SpPr/>
      </xdr:nvSpPr>
      <xdr:spPr>
        <a:xfrm>
          <a:off x="474480" y="5460480"/>
          <a:ext cx="1155600" cy="262440"/>
        </a:xfrm>
        <a:custGeom>
          <a:avLst/>
          <a:gdLst/>
          <a:ahLst/>
          <a:cxnLst/>
          <a:rect l="l" t="t" r="r" b="b"/>
          <a:pathLst>
            <a:path w="1227299" h="322878">
              <a:moveTo>
                <a:pt x="0" y="0"/>
              </a:moveTo>
              <a:lnTo>
                <a:pt x="1173485" y="0"/>
              </a:lnTo>
              <a:lnTo>
                <a:pt x="1227299" y="53814"/>
              </a:lnTo>
              <a:lnTo>
                <a:pt x="1227299" y="322878"/>
              </a:lnTo>
              <a:lnTo>
                <a:pt x="1227299" y="322878"/>
              </a:lnTo>
              <a:lnTo>
                <a:pt x="53814" y="322878"/>
              </a:lnTo>
              <a:lnTo>
                <a:pt x="0" y="269064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Etapa / Fase: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551160</xdr:colOff>
      <xdr:row>26</xdr:row>
      <xdr:rowOff>95760</xdr:rowOff>
    </xdr:from>
    <xdr:to>
      <xdr:col>8</xdr:col>
      <xdr:colOff>9665</xdr:colOff>
      <xdr:row>28</xdr:row>
      <xdr:rowOff>169920</xdr:rowOff>
    </xdr:to>
    <xdr:sp macro="" textlink="">
      <xdr:nvSpPr>
        <xdr:cNvPr id="172" name="CustomShape 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SpPr/>
      </xdr:nvSpPr>
      <xdr:spPr>
        <a:xfrm>
          <a:off x="1841400" y="5427720"/>
          <a:ext cx="3296880" cy="4550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Mencionar o número de ordem da etapa ou fase executada no período.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452160</xdr:colOff>
      <xdr:row>32</xdr:row>
      <xdr:rowOff>109436</xdr:rowOff>
    </xdr:from>
    <xdr:to>
      <xdr:col>8</xdr:col>
      <xdr:colOff>438840</xdr:colOff>
      <xdr:row>35</xdr:row>
      <xdr:rowOff>78116</xdr:rowOff>
    </xdr:to>
    <xdr:sp macro="" textlink="">
      <xdr:nvSpPr>
        <xdr:cNvPr id="173" name="CustomShape 1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SpPr/>
      </xdr:nvSpPr>
      <xdr:spPr>
        <a:xfrm>
          <a:off x="452160" y="6516360"/>
          <a:ext cx="5147640" cy="5400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484920</xdr:colOff>
      <xdr:row>32</xdr:row>
      <xdr:rowOff>189000</xdr:rowOff>
    </xdr:from>
    <xdr:to>
      <xdr:col>2</xdr:col>
      <xdr:colOff>316440</xdr:colOff>
      <xdr:row>34</xdr:row>
      <xdr:rowOff>72000</xdr:rowOff>
    </xdr:to>
    <xdr:sp macro="" textlink="">
      <xdr:nvSpPr>
        <xdr:cNvPr id="174" name="CustomShape 1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SpPr/>
      </xdr:nvSpPr>
      <xdr:spPr>
        <a:xfrm>
          <a:off x="484920" y="6663960"/>
          <a:ext cx="1121760" cy="263880"/>
        </a:xfrm>
        <a:custGeom>
          <a:avLst/>
          <a:gdLst/>
          <a:ahLst/>
          <a:cxnLst/>
          <a:rect l="l" t="t" r="r" b="b"/>
          <a:pathLst>
            <a:path w="1006556" h="293730">
              <a:moveTo>
                <a:pt x="0" y="0"/>
              </a:moveTo>
              <a:lnTo>
                <a:pt x="957600" y="0"/>
              </a:lnTo>
              <a:lnTo>
                <a:pt x="1006556" y="48956"/>
              </a:lnTo>
              <a:lnTo>
                <a:pt x="1006556" y="293730"/>
              </a:lnTo>
              <a:lnTo>
                <a:pt x="1006556" y="293730"/>
              </a:lnTo>
              <a:lnTo>
                <a:pt x="48956" y="293730"/>
              </a:lnTo>
              <a:lnTo>
                <a:pt x="0" y="244774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555120</xdr:colOff>
      <xdr:row>32</xdr:row>
      <xdr:rowOff>165960</xdr:rowOff>
    </xdr:from>
    <xdr:to>
      <xdr:col>8</xdr:col>
      <xdr:colOff>354960</xdr:colOff>
      <xdr:row>35</xdr:row>
      <xdr:rowOff>58680</xdr:rowOff>
    </xdr:to>
    <xdr:sp macro="" textlink="">
      <xdr:nvSpPr>
        <xdr:cNvPr id="175" name="CustomShape 1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SpPr/>
      </xdr:nvSpPr>
      <xdr:spPr>
        <a:xfrm>
          <a:off x="1845360" y="6640920"/>
          <a:ext cx="3670560" cy="4640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a unidade de medida que melhor caracterize o produto de cada meta, etapa ou fase.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452160</xdr:colOff>
      <xdr:row>29</xdr:row>
      <xdr:rowOff>77756</xdr:rowOff>
    </xdr:from>
    <xdr:to>
      <xdr:col>8</xdr:col>
      <xdr:colOff>423720</xdr:colOff>
      <xdr:row>32</xdr:row>
      <xdr:rowOff>33776</xdr:rowOff>
    </xdr:to>
    <xdr:sp macro="" textlink="">
      <xdr:nvSpPr>
        <xdr:cNvPr id="176" name="CustomShape 1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SpPr/>
      </xdr:nvSpPr>
      <xdr:spPr>
        <a:xfrm>
          <a:off x="452160" y="5913000"/>
          <a:ext cx="5132520" cy="5277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452160</xdr:colOff>
      <xdr:row>35</xdr:row>
      <xdr:rowOff>147236</xdr:rowOff>
    </xdr:from>
    <xdr:to>
      <xdr:col>8</xdr:col>
      <xdr:colOff>440280</xdr:colOff>
      <xdr:row>38</xdr:row>
      <xdr:rowOff>77036</xdr:rowOff>
    </xdr:to>
    <xdr:sp macro="" textlink="">
      <xdr:nvSpPr>
        <xdr:cNvPr id="177" name="CustomShape 1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SpPr/>
      </xdr:nvSpPr>
      <xdr:spPr>
        <a:xfrm>
          <a:off x="452160" y="7125480"/>
          <a:ext cx="5149080" cy="5014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472680</xdr:colOff>
      <xdr:row>36</xdr:row>
      <xdr:rowOff>7200</xdr:rowOff>
    </xdr:from>
    <xdr:to>
      <xdr:col>2</xdr:col>
      <xdr:colOff>311760</xdr:colOff>
      <xdr:row>37</xdr:row>
      <xdr:rowOff>99360</xdr:rowOff>
    </xdr:to>
    <xdr:sp macro="" textlink="">
      <xdr:nvSpPr>
        <xdr:cNvPr id="178" name="CustomShape 1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SpPr/>
      </xdr:nvSpPr>
      <xdr:spPr>
        <a:xfrm>
          <a:off x="472680" y="7244280"/>
          <a:ext cx="1129320" cy="282600"/>
        </a:xfrm>
        <a:custGeom>
          <a:avLst/>
          <a:gdLst/>
          <a:ahLst/>
          <a:cxnLst/>
          <a:rect l="l" t="t" r="r" b="b"/>
          <a:pathLst>
            <a:path w="1071288" h="340164">
              <a:moveTo>
                <a:pt x="0" y="0"/>
              </a:moveTo>
              <a:lnTo>
                <a:pt x="1014593" y="0"/>
              </a:lnTo>
              <a:lnTo>
                <a:pt x="1071288" y="56695"/>
              </a:lnTo>
              <a:lnTo>
                <a:pt x="1071288" y="340164"/>
              </a:lnTo>
              <a:lnTo>
                <a:pt x="1071288" y="340164"/>
              </a:lnTo>
              <a:lnTo>
                <a:pt x="56695" y="340164"/>
              </a:lnTo>
              <a:lnTo>
                <a:pt x="0" y="283469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Programa: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452160</xdr:colOff>
      <xdr:row>38</xdr:row>
      <xdr:rowOff>158396</xdr:rowOff>
    </xdr:from>
    <xdr:to>
      <xdr:col>8</xdr:col>
      <xdr:colOff>447840</xdr:colOff>
      <xdr:row>41</xdr:row>
      <xdr:rowOff>172796</xdr:rowOff>
    </xdr:to>
    <xdr:sp macro="" textlink="">
      <xdr:nvSpPr>
        <xdr:cNvPr id="179" name="CustomShape 1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SpPr/>
      </xdr:nvSpPr>
      <xdr:spPr>
        <a:xfrm>
          <a:off x="452160" y="7708320"/>
          <a:ext cx="5156640" cy="5857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469800</xdr:colOff>
      <xdr:row>39</xdr:row>
      <xdr:rowOff>39960</xdr:rowOff>
    </xdr:from>
    <xdr:to>
      <xdr:col>2</xdr:col>
      <xdr:colOff>302040</xdr:colOff>
      <xdr:row>40</xdr:row>
      <xdr:rowOff>128520</xdr:rowOff>
    </xdr:to>
    <xdr:sp macro="" textlink="">
      <xdr:nvSpPr>
        <xdr:cNvPr id="180" name="CustomShape 1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SpPr/>
      </xdr:nvSpPr>
      <xdr:spPr>
        <a:xfrm>
          <a:off x="469800" y="7848360"/>
          <a:ext cx="1122480" cy="279000"/>
        </a:xfrm>
        <a:custGeom>
          <a:avLst/>
          <a:gdLst/>
          <a:ahLst/>
          <a:cxnLst/>
          <a:rect l="l" t="t" r="r" b="b"/>
          <a:pathLst>
            <a:path w="1192618" h="353785">
              <a:moveTo>
                <a:pt x="0" y="0"/>
              </a:moveTo>
              <a:lnTo>
                <a:pt x="1133653" y="0"/>
              </a:lnTo>
              <a:lnTo>
                <a:pt x="1192618" y="58965"/>
              </a:lnTo>
              <a:lnTo>
                <a:pt x="1192618" y="353785"/>
              </a:lnTo>
              <a:lnTo>
                <a:pt x="1192618" y="353785"/>
              </a:lnTo>
              <a:lnTo>
                <a:pt x="58965" y="353785"/>
              </a:lnTo>
              <a:lnTo>
                <a:pt x="0" y="29482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Executado: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545400</xdr:colOff>
      <xdr:row>35</xdr:row>
      <xdr:rowOff>160200</xdr:rowOff>
    </xdr:from>
    <xdr:to>
      <xdr:col>8</xdr:col>
      <xdr:colOff>425160</xdr:colOff>
      <xdr:row>38</xdr:row>
      <xdr:rowOff>24480</xdr:rowOff>
    </xdr:to>
    <xdr:sp macro="" textlink="">
      <xdr:nvSpPr>
        <xdr:cNvPr id="181" name="CustomShape 1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SpPr/>
      </xdr:nvSpPr>
      <xdr:spPr>
        <a:xfrm>
          <a:off x="1835640" y="7206480"/>
          <a:ext cx="3750480" cy="4359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a quantidade programada para o período informado.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542520</xdr:colOff>
      <xdr:row>38</xdr:row>
      <xdr:rowOff>145440</xdr:rowOff>
    </xdr:from>
    <xdr:to>
      <xdr:col>8</xdr:col>
      <xdr:colOff>252000</xdr:colOff>
      <xdr:row>42</xdr:row>
      <xdr:rowOff>8280</xdr:rowOff>
    </xdr:to>
    <xdr:sp macro="" textlink="">
      <xdr:nvSpPr>
        <xdr:cNvPr id="182" name="CustomShape 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SpPr/>
      </xdr:nvSpPr>
      <xdr:spPr>
        <a:xfrm>
          <a:off x="1832760" y="7763400"/>
          <a:ext cx="3580200" cy="6249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a quantidade de programa executada para o período informado se menor que o Plano de Trabalho justificar via oficio.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452160</xdr:colOff>
      <xdr:row>42</xdr:row>
      <xdr:rowOff>59695</xdr:rowOff>
    </xdr:from>
    <xdr:to>
      <xdr:col>8</xdr:col>
      <xdr:colOff>445320</xdr:colOff>
      <xdr:row>46</xdr:row>
      <xdr:rowOff>13606</xdr:rowOff>
    </xdr:to>
    <xdr:sp macro="" textlink="">
      <xdr:nvSpPr>
        <xdr:cNvPr id="183" name="CustomShape 1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SpPr/>
      </xdr:nvSpPr>
      <xdr:spPr>
        <a:xfrm>
          <a:off x="452160" y="8360052"/>
          <a:ext cx="4891731" cy="715911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471240</xdr:colOff>
      <xdr:row>42</xdr:row>
      <xdr:rowOff>136440</xdr:rowOff>
    </xdr:from>
    <xdr:to>
      <xdr:col>2</xdr:col>
      <xdr:colOff>271800</xdr:colOff>
      <xdr:row>44</xdr:row>
      <xdr:rowOff>15840</xdr:rowOff>
    </xdr:to>
    <xdr:sp macro="" textlink="">
      <xdr:nvSpPr>
        <xdr:cNvPr id="184" name="CustomShape 1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SpPr/>
      </xdr:nvSpPr>
      <xdr:spPr>
        <a:xfrm>
          <a:off x="471240" y="8516520"/>
          <a:ext cx="1090800" cy="260280"/>
        </a:xfrm>
        <a:custGeom>
          <a:avLst/>
          <a:gdLst/>
          <a:ahLst/>
          <a:cxnLst/>
          <a:rect l="l" t="t" r="r" b="b"/>
          <a:pathLst>
            <a:path w="1207405" h="344420">
              <a:moveTo>
                <a:pt x="0" y="0"/>
              </a:moveTo>
              <a:lnTo>
                <a:pt x="1150001" y="0"/>
              </a:lnTo>
              <a:lnTo>
                <a:pt x="1207405" y="57404"/>
              </a:lnTo>
              <a:lnTo>
                <a:pt x="1207405" y="344420"/>
              </a:lnTo>
              <a:lnTo>
                <a:pt x="1207405" y="344420"/>
              </a:lnTo>
              <a:lnTo>
                <a:pt x="57404" y="344420"/>
              </a:lnTo>
              <a:lnTo>
                <a:pt x="0" y="287016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 Total Geral: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516960</xdr:colOff>
      <xdr:row>42</xdr:row>
      <xdr:rowOff>47880</xdr:rowOff>
    </xdr:from>
    <xdr:to>
      <xdr:col>8</xdr:col>
      <xdr:colOff>415080</xdr:colOff>
      <xdr:row>46</xdr:row>
      <xdr:rowOff>6120</xdr:rowOff>
    </xdr:to>
    <xdr:sp macro="" textlink="">
      <xdr:nvSpPr>
        <xdr:cNvPr id="185" name="CustomShape 1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SpPr/>
      </xdr:nvSpPr>
      <xdr:spPr>
        <a:xfrm>
          <a:off x="1807200" y="8427960"/>
          <a:ext cx="3768840" cy="7200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o somatório dos valores atribuídos às colunas 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programa e executado  realizado no período a que se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refere o relatório.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457560</xdr:colOff>
      <xdr:row>23</xdr:row>
      <xdr:rowOff>59760</xdr:rowOff>
    </xdr:from>
    <xdr:to>
      <xdr:col>2</xdr:col>
      <xdr:colOff>336960</xdr:colOff>
      <xdr:row>24</xdr:row>
      <xdr:rowOff>152640</xdr:rowOff>
    </xdr:to>
    <xdr:sp macro="" textlink="">
      <xdr:nvSpPr>
        <xdr:cNvPr id="186" name="CustomShape 1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SpPr/>
      </xdr:nvSpPr>
      <xdr:spPr>
        <a:xfrm>
          <a:off x="457560" y="4820040"/>
          <a:ext cx="1169640" cy="283680"/>
        </a:xfrm>
        <a:custGeom>
          <a:avLst/>
          <a:gdLst/>
          <a:ahLst/>
          <a:cxnLst/>
          <a:rect l="l" t="t" r="r" b="b"/>
          <a:pathLst>
            <a:path w="1325468" h="298659">
              <a:moveTo>
                <a:pt x="0" y="0"/>
              </a:moveTo>
              <a:lnTo>
                <a:pt x="1275691" y="0"/>
              </a:lnTo>
              <a:lnTo>
                <a:pt x="1325468" y="49777"/>
              </a:lnTo>
              <a:lnTo>
                <a:pt x="1325468" y="298659"/>
              </a:lnTo>
              <a:lnTo>
                <a:pt x="1325468" y="298659"/>
              </a:lnTo>
              <a:lnTo>
                <a:pt x="49777" y="298659"/>
              </a:lnTo>
              <a:lnTo>
                <a:pt x="0" y="24888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Meta / Área: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546840</xdr:colOff>
      <xdr:row>23</xdr:row>
      <xdr:rowOff>54360</xdr:rowOff>
    </xdr:from>
    <xdr:to>
      <xdr:col>8</xdr:col>
      <xdr:colOff>416160</xdr:colOff>
      <xdr:row>25</xdr:row>
      <xdr:rowOff>3960</xdr:rowOff>
    </xdr:to>
    <xdr:sp macro="" textlink="">
      <xdr:nvSpPr>
        <xdr:cNvPr id="187" name="CustomShape 1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SpPr/>
      </xdr:nvSpPr>
      <xdr:spPr>
        <a:xfrm>
          <a:off x="1837080" y="4814640"/>
          <a:ext cx="3740040" cy="330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Mencionar o número de ordem da meta executada.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602640</xdr:colOff>
      <xdr:row>19</xdr:row>
      <xdr:rowOff>161280</xdr:rowOff>
    </xdr:from>
    <xdr:to>
      <xdr:col>6</xdr:col>
      <xdr:colOff>281160</xdr:colOff>
      <xdr:row>21</xdr:row>
      <xdr:rowOff>120960</xdr:rowOff>
    </xdr:to>
    <xdr:sp macro="" textlink="">
      <xdr:nvSpPr>
        <xdr:cNvPr id="188" name="CustomShape 1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SpPr/>
      </xdr:nvSpPr>
      <xdr:spPr>
        <a:xfrm>
          <a:off x="1892880" y="4159800"/>
          <a:ext cx="2259000" cy="340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Físico</a:t>
          </a:r>
          <a:r>
            <a:rPr lang="pt-BR" sz="1800" b="1" strike="noStrike" spc="-1">
              <a:solidFill>
                <a:srgbClr val="FFFFFF"/>
              </a:solidFill>
              <a:latin typeface="Arial"/>
            </a:rPr>
            <a:t> </a:t>
          </a:r>
          <a:endParaRPr lang="pt-BR" sz="18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208800</xdr:colOff>
      <xdr:row>49</xdr:row>
      <xdr:rowOff>155520</xdr:rowOff>
    </xdr:from>
    <xdr:to>
      <xdr:col>5</xdr:col>
      <xdr:colOff>600840</xdr:colOff>
      <xdr:row>51</xdr:row>
      <xdr:rowOff>125640</xdr:rowOff>
    </xdr:to>
    <xdr:sp macro="" textlink="">
      <xdr:nvSpPr>
        <xdr:cNvPr id="189" name="CustomShape 1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SpPr/>
      </xdr:nvSpPr>
      <xdr:spPr>
        <a:xfrm>
          <a:off x="2144160" y="9869040"/>
          <a:ext cx="1682280" cy="3510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FINANCEIRO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absolute">
    <xdr:from>
      <xdr:col>0</xdr:col>
      <xdr:colOff>214560</xdr:colOff>
      <xdr:row>59</xdr:row>
      <xdr:rowOff>128156</xdr:rowOff>
    </xdr:from>
    <xdr:to>
      <xdr:col>8</xdr:col>
      <xdr:colOff>592560</xdr:colOff>
      <xdr:row>62</xdr:row>
      <xdr:rowOff>73796</xdr:rowOff>
    </xdr:to>
    <xdr:sp macro="" textlink="">
      <xdr:nvSpPr>
        <xdr:cNvPr id="190" name="CustomShape 1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SpPr/>
      </xdr:nvSpPr>
      <xdr:spPr>
        <a:xfrm>
          <a:off x="214560" y="11678400"/>
          <a:ext cx="5538960" cy="5173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239040</xdr:colOff>
      <xdr:row>60</xdr:row>
      <xdr:rowOff>19800</xdr:rowOff>
    </xdr:from>
    <xdr:to>
      <xdr:col>1</xdr:col>
      <xdr:colOff>444240</xdr:colOff>
      <xdr:row>61</xdr:row>
      <xdr:rowOff>65880</xdr:rowOff>
    </xdr:to>
    <xdr:sp macro="" textlink="">
      <xdr:nvSpPr>
        <xdr:cNvPr id="191" name="CustomShape 1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SpPr/>
      </xdr:nvSpPr>
      <xdr:spPr>
        <a:xfrm>
          <a:off x="239040" y="11828880"/>
          <a:ext cx="850320" cy="236520"/>
        </a:xfrm>
        <a:custGeom>
          <a:avLst/>
          <a:gdLst/>
          <a:ahLst/>
          <a:cxnLst/>
          <a:rect l="l" t="t" r="r" b="b"/>
          <a:pathLst>
            <a:path w="961791" h="246168">
              <a:moveTo>
                <a:pt x="0" y="0"/>
              </a:moveTo>
              <a:lnTo>
                <a:pt x="920762" y="0"/>
              </a:lnTo>
              <a:lnTo>
                <a:pt x="961791" y="41029"/>
              </a:lnTo>
              <a:lnTo>
                <a:pt x="961791" y="246168"/>
              </a:lnTo>
              <a:lnTo>
                <a:pt x="961791" y="246168"/>
              </a:lnTo>
              <a:lnTo>
                <a:pt x="41029" y="246168"/>
              </a:lnTo>
              <a:lnTo>
                <a:pt x="0" y="205139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    Outros: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39240</xdr:colOff>
      <xdr:row>59</xdr:row>
      <xdr:rowOff>134640</xdr:rowOff>
    </xdr:from>
    <xdr:to>
      <xdr:col>8</xdr:col>
      <xdr:colOff>576000</xdr:colOff>
      <xdr:row>62</xdr:row>
      <xdr:rowOff>27000</xdr:rowOff>
    </xdr:to>
    <xdr:sp macro="" textlink="">
      <xdr:nvSpPr>
        <xdr:cNvPr id="192" name="CustomShape 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SpPr/>
      </xdr:nvSpPr>
      <xdr:spPr>
        <a:xfrm>
          <a:off x="1329480" y="11752920"/>
          <a:ext cx="4407480" cy="4640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Rendimentos de aplicações financeira  (montante) feita com os recursos recebidos.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207000</xdr:colOff>
      <xdr:row>62</xdr:row>
      <xdr:rowOff>119516</xdr:rowOff>
    </xdr:from>
    <xdr:to>
      <xdr:col>8</xdr:col>
      <xdr:colOff>592920</xdr:colOff>
      <xdr:row>65</xdr:row>
      <xdr:rowOff>49616</xdr:rowOff>
    </xdr:to>
    <xdr:sp macro="" textlink="">
      <xdr:nvSpPr>
        <xdr:cNvPr id="193" name="CustomShape 1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SpPr/>
      </xdr:nvSpPr>
      <xdr:spPr>
        <a:xfrm>
          <a:off x="207000" y="12241440"/>
          <a:ext cx="5546880" cy="5014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199080</xdr:colOff>
      <xdr:row>65</xdr:row>
      <xdr:rowOff>111596</xdr:rowOff>
    </xdr:from>
    <xdr:to>
      <xdr:col>8</xdr:col>
      <xdr:colOff>585000</xdr:colOff>
      <xdr:row>67</xdr:row>
      <xdr:rowOff>108857</xdr:rowOff>
    </xdr:to>
    <xdr:sp macro="" textlink="">
      <xdr:nvSpPr>
        <xdr:cNvPr id="194" name="CustomShape 1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SpPr/>
      </xdr:nvSpPr>
      <xdr:spPr>
        <a:xfrm>
          <a:off x="199080" y="12793453"/>
          <a:ext cx="5284491" cy="62319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222120</xdr:colOff>
      <xdr:row>65</xdr:row>
      <xdr:rowOff>167760</xdr:rowOff>
    </xdr:from>
    <xdr:to>
      <xdr:col>1</xdr:col>
      <xdr:colOff>390600</xdr:colOff>
      <xdr:row>65</xdr:row>
      <xdr:rowOff>393960</xdr:rowOff>
    </xdr:to>
    <xdr:sp macro="" textlink="">
      <xdr:nvSpPr>
        <xdr:cNvPr id="195" name="CustomShape 1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SpPr/>
      </xdr:nvSpPr>
      <xdr:spPr>
        <a:xfrm>
          <a:off x="222120" y="12929040"/>
          <a:ext cx="813600" cy="226440"/>
        </a:xfrm>
        <a:custGeom>
          <a:avLst/>
          <a:gdLst/>
          <a:ahLst/>
          <a:cxnLst/>
          <a:rect l="l" t="t" r="r" b="b"/>
          <a:pathLst>
            <a:path w="812090" h="253999">
              <a:moveTo>
                <a:pt x="0" y="0"/>
              </a:moveTo>
              <a:lnTo>
                <a:pt x="769756" y="0"/>
              </a:lnTo>
              <a:lnTo>
                <a:pt x="812090" y="42334"/>
              </a:lnTo>
              <a:lnTo>
                <a:pt x="812090" y="253999"/>
              </a:lnTo>
              <a:lnTo>
                <a:pt x="812090" y="253999"/>
              </a:lnTo>
              <a:lnTo>
                <a:pt x="42334" y="253999"/>
              </a:lnTo>
              <a:lnTo>
                <a:pt x="0" y="211665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Total: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21250</xdr:colOff>
      <xdr:row>65</xdr:row>
      <xdr:rowOff>19590</xdr:rowOff>
    </xdr:from>
    <xdr:to>
      <xdr:col>8</xdr:col>
      <xdr:colOff>599435</xdr:colOff>
      <xdr:row>67</xdr:row>
      <xdr:rowOff>10521</xdr:rowOff>
    </xdr:to>
    <xdr:sp macro="" textlink="">
      <xdr:nvSpPr>
        <xdr:cNvPr id="196" name="CustomShape 1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SpPr/>
      </xdr:nvSpPr>
      <xdr:spPr>
        <a:xfrm>
          <a:off x="1227750" y="12767215"/>
          <a:ext cx="4197685" cy="6168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o somatório dos valores atribuídos às colunas concedente e executor realizado no período a que se refere o relatório”.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231840</xdr:colOff>
      <xdr:row>62</xdr:row>
      <xdr:rowOff>188640</xdr:rowOff>
    </xdr:from>
    <xdr:to>
      <xdr:col>1</xdr:col>
      <xdr:colOff>429120</xdr:colOff>
      <xdr:row>64</xdr:row>
      <xdr:rowOff>24480</xdr:rowOff>
    </xdr:to>
    <xdr:sp macro="" textlink="">
      <xdr:nvSpPr>
        <xdr:cNvPr id="197" name="CustomShape 1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SpPr/>
      </xdr:nvSpPr>
      <xdr:spPr>
        <a:xfrm>
          <a:off x="231840" y="12378600"/>
          <a:ext cx="842400" cy="216720"/>
        </a:xfrm>
        <a:custGeom>
          <a:avLst/>
          <a:gdLst/>
          <a:ahLst/>
          <a:cxnLst/>
          <a:rect l="l" t="t" r="r" b="b"/>
          <a:pathLst>
            <a:path w="1041040" h="239146">
              <a:moveTo>
                <a:pt x="0" y="0"/>
              </a:moveTo>
              <a:lnTo>
                <a:pt x="1001182" y="0"/>
              </a:lnTo>
              <a:lnTo>
                <a:pt x="1041040" y="39858"/>
              </a:lnTo>
              <a:lnTo>
                <a:pt x="1041040" y="239146"/>
              </a:lnTo>
              <a:lnTo>
                <a:pt x="1041040" y="239146"/>
              </a:lnTo>
              <a:lnTo>
                <a:pt x="39858" y="239146"/>
              </a:lnTo>
              <a:lnTo>
                <a:pt x="0" y="199288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Total Geral: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35315</xdr:colOff>
      <xdr:row>62</xdr:row>
      <xdr:rowOff>104215</xdr:rowOff>
    </xdr:from>
    <xdr:to>
      <xdr:col>8</xdr:col>
      <xdr:colOff>497915</xdr:colOff>
      <xdr:row>64</xdr:row>
      <xdr:rowOff>168295</xdr:rowOff>
    </xdr:to>
    <xdr:sp macro="" textlink="">
      <xdr:nvSpPr>
        <xdr:cNvPr id="198" name="CustomShape 1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SpPr/>
      </xdr:nvSpPr>
      <xdr:spPr>
        <a:xfrm>
          <a:off x="1241815" y="12280340"/>
          <a:ext cx="4082100" cy="445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o somatório das parcelas constantes  da coluna “total”.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473040</xdr:colOff>
      <xdr:row>29</xdr:row>
      <xdr:rowOff>144720</xdr:rowOff>
    </xdr:from>
    <xdr:to>
      <xdr:col>2</xdr:col>
      <xdr:colOff>357840</xdr:colOff>
      <xdr:row>31</xdr:row>
      <xdr:rowOff>37800</xdr:rowOff>
    </xdr:to>
    <xdr:sp macro="" textlink="">
      <xdr:nvSpPr>
        <xdr:cNvPr id="199" name="CustomShape 1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SpPr/>
      </xdr:nvSpPr>
      <xdr:spPr>
        <a:xfrm>
          <a:off x="473040" y="6048000"/>
          <a:ext cx="1175040" cy="274320"/>
        </a:xfrm>
        <a:custGeom>
          <a:avLst/>
          <a:gdLst/>
          <a:ahLst/>
          <a:cxnLst/>
          <a:rect l="l" t="t" r="r" b="b"/>
          <a:pathLst>
            <a:path w="1453554" h="297092">
              <a:moveTo>
                <a:pt x="0" y="0"/>
              </a:moveTo>
              <a:lnTo>
                <a:pt x="1404038" y="0"/>
              </a:lnTo>
              <a:lnTo>
                <a:pt x="1453554" y="49516"/>
              </a:lnTo>
              <a:lnTo>
                <a:pt x="1453554" y="297092"/>
              </a:lnTo>
              <a:lnTo>
                <a:pt x="1453554" y="297092"/>
              </a:lnTo>
              <a:lnTo>
                <a:pt x="49516" y="297092"/>
              </a:lnTo>
              <a:lnTo>
                <a:pt x="0" y="247576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Nome do Projeto: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549720</xdr:colOff>
      <xdr:row>29</xdr:row>
      <xdr:rowOff>124200</xdr:rowOff>
    </xdr:from>
    <xdr:to>
      <xdr:col>8</xdr:col>
      <xdr:colOff>308880</xdr:colOff>
      <xdr:row>31</xdr:row>
      <xdr:rowOff>188280</xdr:rowOff>
    </xdr:to>
    <xdr:sp macro="" textlink="">
      <xdr:nvSpPr>
        <xdr:cNvPr id="200" name="CustomShape 1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SpPr/>
      </xdr:nvSpPr>
      <xdr:spPr>
        <a:xfrm>
          <a:off x="1839960" y="6027480"/>
          <a:ext cx="3629880" cy="4453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Mencionar o nome do Projeto conforme a especificação do Plano de Trabalho  (Ex. OASF)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120600</xdr:colOff>
      <xdr:row>7</xdr:row>
      <xdr:rowOff>28800</xdr:rowOff>
    </xdr:from>
    <xdr:to>
      <xdr:col>6</xdr:col>
      <xdr:colOff>442800</xdr:colOff>
      <xdr:row>9</xdr:row>
      <xdr:rowOff>8640</xdr:rowOff>
    </xdr:to>
    <xdr:sp macro="" textlink="">
      <xdr:nvSpPr>
        <xdr:cNvPr id="201" name="CustomShape 1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SpPr/>
      </xdr:nvSpPr>
      <xdr:spPr>
        <a:xfrm>
          <a:off x="2055960" y="1743120"/>
          <a:ext cx="2257560" cy="3607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Executor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0</xdr:col>
      <xdr:colOff>90360</xdr:colOff>
      <xdr:row>72</xdr:row>
      <xdr:rowOff>59040</xdr:rowOff>
    </xdr:from>
    <xdr:to>
      <xdr:col>9</xdr:col>
      <xdr:colOff>150480</xdr:colOff>
      <xdr:row>84</xdr:row>
      <xdr:rowOff>117360</xdr:rowOff>
    </xdr:to>
    <xdr:sp macro="" textlink="">
      <xdr:nvSpPr>
        <xdr:cNvPr id="202" name="CustomShape 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SpPr/>
      </xdr:nvSpPr>
      <xdr:spPr>
        <a:xfrm>
          <a:off x="90360" y="14154120"/>
          <a:ext cx="5866560" cy="2344320"/>
        </a:xfrm>
        <a:custGeom>
          <a:avLst/>
          <a:gdLst/>
          <a:ahLst/>
          <a:cxnLst/>
          <a:rect l="l" t="t" r="r" b="b"/>
          <a:pathLst>
            <a:path w="16251" h="6853">
              <a:moveTo>
                <a:pt x="1141" y="0"/>
              </a:moveTo>
              <a:lnTo>
                <a:pt x="1142" y="0"/>
              </a:lnTo>
              <a:cubicBezTo>
                <a:pt x="942" y="0"/>
                <a:pt x="745" y="53"/>
                <a:pt x="571" y="153"/>
              </a:cubicBezTo>
              <a:cubicBezTo>
                <a:pt x="397" y="253"/>
                <a:pt x="253" y="397"/>
                <a:pt x="153" y="571"/>
              </a:cubicBezTo>
              <a:cubicBezTo>
                <a:pt x="53" y="745"/>
                <a:pt x="0" y="942"/>
                <a:pt x="0" y="1142"/>
              </a:cubicBezTo>
              <a:lnTo>
                <a:pt x="0" y="5710"/>
              </a:lnTo>
              <a:lnTo>
                <a:pt x="0" y="5710"/>
              </a:lnTo>
              <a:cubicBezTo>
                <a:pt x="0" y="5910"/>
                <a:pt x="53" y="6107"/>
                <a:pt x="153" y="6281"/>
              </a:cubicBezTo>
              <a:cubicBezTo>
                <a:pt x="253" y="6455"/>
                <a:pt x="397" y="6599"/>
                <a:pt x="571" y="6699"/>
              </a:cubicBezTo>
              <a:cubicBezTo>
                <a:pt x="745" y="6799"/>
                <a:pt x="942" y="6852"/>
                <a:pt x="1142" y="6852"/>
              </a:cubicBezTo>
              <a:lnTo>
                <a:pt x="15107" y="6852"/>
              </a:lnTo>
              <a:lnTo>
                <a:pt x="15108" y="6852"/>
              </a:lnTo>
              <a:cubicBezTo>
                <a:pt x="15308" y="6852"/>
                <a:pt x="15505" y="6799"/>
                <a:pt x="15679" y="6699"/>
              </a:cubicBezTo>
              <a:cubicBezTo>
                <a:pt x="15853" y="6599"/>
                <a:pt x="15997" y="6455"/>
                <a:pt x="16097" y="6281"/>
              </a:cubicBezTo>
              <a:cubicBezTo>
                <a:pt x="16197" y="6107"/>
                <a:pt x="16250" y="5910"/>
                <a:pt x="16250" y="5710"/>
              </a:cubicBezTo>
              <a:lnTo>
                <a:pt x="16249" y="1142"/>
              </a:lnTo>
              <a:lnTo>
                <a:pt x="16250" y="1142"/>
              </a:lnTo>
              <a:lnTo>
                <a:pt x="16250" y="1142"/>
              </a:lnTo>
              <a:cubicBezTo>
                <a:pt x="16250" y="942"/>
                <a:pt x="16197" y="745"/>
                <a:pt x="16097" y="571"/>
              </a:cubicBezTo>
              <a:cubicBezTo>
                <a:pt x="15997" y="397"/>
                <a:pt x="15853" y="253"/>
                <a:pt x="15679" y="153"/>
              </a:cubicBezTo>
              <a:cubicBezTo>
                <a:pt x="15505" y="53"/>
                <a:pt x="15308" y="0"/>
                <a:pt x="15108" y="0"/>
              </a:cubicBezTo>
              <a:lnTo>
                <a:pt x="1141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260640</xdr:colOff>
      <xdr:row>74</xdr:row>
      <xdr:rowOff>166247</xdr:rowOff>
    </xdr:from>
    <xdr:to>
      <xdr:col>9</xdr:col>
      <xdr:colOff>9830</xdr:colOff>
      <xdr:row>78</xdr:row>
      <xdr:rowOff>37727</xdr:rowOff>
    </xdr:to>
    <xdr:sp macro="" textlink="">
      <xdr:nvSpPr>
        <xdr:cNvPr id="203" name="CustomShape 1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SpPr/>
      </xdr:nvSpPr>
      <xdr:spPr>
        <a:xfrm>
          <a:off x="260640" y="14819040"/>
          <a:ext cx="5513400" cy="6336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292680</xdr:colOff>
      <xdr:row>75</xdr:row>
      <xdr:rowOff>40822</xdr:rowOff>
    </xdr:from>
    <xdr:to>
      <xdr:col>3</xdr:col>
      <xdr:colOff>195840</xdr:colOff>
      <xdr:row>77</xdr:row>
      <xdr:rowOff>21672</xdr:rowOff>
    </xdr:to>
    <xdr:sp macro="" textlink="">
      <xdr:nvSpPr>
        <xdr:cNvPr id="204" name="CustomShape 1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SpPr/>
      </xdr:nvSpPr>
      <xdr:spPr>
        <a:xfrm>
          <a:off x="292680" y="14940643"/>
          <a:ext cx="1740124" cy="361850"/>
        </a:xfrm>
        <a:custGeom>
          <a:avLst/>
          <a:gdLst/>
          <a:ahLst/>
          <a:cxnLst/>
          <a:rect l="l" t="t" r="r" b="b"/>
          <a:pathLst>
            <a:path w="2022473" h="250533">
              <a:moveTo>
                <a:pt x="0" y="0"/>
              </a:moveTo>
              <a:lnTo>
                <a:pt x="1980717" y="0"/>
              </a:lnTo>
              <a:lnTo>
                <a:pt x="2022473" y="41756"/>
              </a:lnTo>
              <a:lnTo>
                <a:pt x="2022473" y="250533"/>
              </a:lnTo>
              <a:lnTo>
                <a:pt x="2022473" y="250533"/>
              </a:lnTo>
              <a:lnTo>
                <a:pt x="41756" y="250533"/>
              </a:lnTo>
              <a:lnTo>
                <a:pt x="0" y="20877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Responsável pela Execução: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292171</xdr:colOff>
      <xdr:row>74</xdr:row>
      <xdr:rowOff>144246</xdr:rowOff>
    </xdr:from>
    <xdr:to>
      <xdr:col>9</xdr:col>
      <xdr:colOff>30811</xdr:colOff>
      <xdr:row>78</xdr:row>
      <xdr:rowOff>8826</xdr:rowOff>
    </xdr:to>
    <xdr:sp macro="" textlink="">
      <xdr:nvSpPr>
        <xdr:cNvPr id="205" name="CustomShape 1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SpPr/>
      </xdr:nvSpPr>
      <xdr:spPr>
        <a:xfrm>
          <a:off x="2129135" y="14853567"/>
          <a:ext cx="3412569" cy="6265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responsável pela execução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252720</xdr:colOff>
      <xdr:row>78</xdr:row>
      <xdr:rowOff>110447</xdr:rowOff>
    </xdr:from>
    <xdr:to>
      <xdr:col>9</xdr:col>
      <xdr:colOff>10385</xdr:colOff>
      <xdr:row>83</xdr:row>
      <xdr:rowOff>1</xdr:rowOff>
    </xdr:to>
    <xdr:sp macro="" textlink="">
      <xdr:nvSpPr>
        <xdr:cNvPr id="206" name="CustomShape 1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SpPr/>
      </xdr:nvSpPr>
      <xdr:spPr>
        <a:xfrm>
          <a:off x="252720" y="15513733"/>
          <a:ext cx="5268558" cy="842054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359203</xdr:colOff>
      <xdr:row>79</xdr:row>
      <xdr:rowOff>86254</xdr:rowOff>
    </xdr:from>
    <xdr:to>
      <xdr:col>3</xdr:col>
      <xdr:colOff>234283</xdr:colOff>
      <xdr:row>80</xdr:row>
      <xdr:rowOff>189574</xdr:rowOff>
    </xdr:to>
    <xdr:sp macro="" textlink="">
      <xdr:nvSpPr>
        <xdr:cNvPr id="207" name="CustomShape 1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SpPr/>
      </xdr:nvSpPr>
      <xdr:spPr>
        <a:xfrm>
          <a:off x="359203" y="15748075"/>
          <a:ext cx="1712044" cy="293820"/>
        </a:xfrm>
        <a:custGeom>
          <a:avLst/>
          <a:gdLst/>
          <a:ahLst/>
          <a:cxnLst/>
          <a:rect l="l" t="t" r="r" b="b"/>
          <a:pathLst>
            <a:path w="1519717" h="301851">
              <a:moveTo>
                <a:pt x="0" y="0"/>
              </a:moveTo>
              <a:lnTo>
                <a:pt x="1469407" y="0"/>
              </a:lnTo>
              <a:lnTo>
                <a:pt x="1519717" y="50310"/>
              </a:lnTo>
              <a:lnTo>
                <a:pt x="1519717" y="301851"/>
              </a:lnTo>
              <a:lnTo>
                <a:pt x="1519717" y="301851"/>
              </a:lnTo>
              <a:lnTo>
                <a:pt x="50310" y="301851"/>
              </a:lnTo>
              <a:lnTo>
                <a:pt x="0" y="2515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 Executor: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406003</xdr:colOff>
      <xdr:row>78</xdr:row>
      <xdr:rowOff>159600</xdr:rowOff>
    </xdr:from>
    <xdr:to>
      <xdr:col>8</xdr:col>
      <xdr:colOff>380443</xdr:colOff>
      <xdr:row>82</xdr:row>
      <xdr:rowOff>13440</xdr:rowOff>
    </xdr:to>
    <xdr:sp macro="" textlink="">
      <xdr:nvSpPr>
        <xdr:cNvPr id="208" name="CustomShape 1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SpPr/>
      </xdr:nvSpPr>
      <xdr:spPr>
        <a:xfrm>
          <a:off x="2242967" y="15630921"/>
          <a:ext cx="3036047" cy="615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 responsável pela unidade executora.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23</xdr:col>
      <xdr:colOff>360</xdr:colOff>
      <xdr:row>6</xdr:row>
      <xdr:rowOff>0</xdr:rowOff>
    </xdr:from>
    <xdr:to>
      <xdr:col>25</xdr:col>
      <xdr:colOff>556920</xdr:colOff>
      <xdr:row>9</xdr:row>
      <xdr:rowOff>120300</xdr:rowOff>
    </xdr:to>
    <xdr:sp macro="" textlink="">
      <xdr:nvSpPr>
        <xdr:cNvPr id="209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SpPr/>
      </xdr:nvSpPr>
      <xdr:spPr>
        <a:xfrm>
          <a:off x="14172840" y="1094400"/>
          <a:ext cx="1372320" cy="691920"/>
        </a:xfrm>
        <a:custGeom>
          <a:avLst/>
          <a:gdLst/>
          <a:ahLst/>
          <a:cxnLst/>
          <a:rect l="l" t="t" r="r" b="b"/>
          <a:pathLst>
            <a:path w="3798" h="2038">
              <a:moveTo>
                <a:pt x="3797" y="509"/>
              </a:moveTo>
              <a:lnTo>
                <a:pt x="1180" y="509"/>
              </a:lnTo>
              <a:lnTo>
                <a:pt x="1180" y="0"/>
              </a:lnTo>
              <a:lnTo>
                <a:pt x="0" y="1018"/>
              </a:lnTo>
              <a:lnTo>
                <a:pt x="1180" y="2037"/>
              </a:lnTo>
              <a:lnTo>
                <a:pt x="1180" y="1527"/>
              </a:lnTo>
              <a:lnTo>
                <a:pt x="3797" y="1527"/>
              </a:lnTo>
              <a:lnTo>
                <a:pt x="3797" y="509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230040</xdr:colOff>
      <xdr:row>52</xdr:row>
      <xdr:rowOff>87476</xdr:rowOff>
    </xdr:from>
    <xdr:to>
      <xdr:col>8</xdr:col>
      <xdr:colOff>597600</xdr:colOff>
      <xdr:row>55</xdr:row>
      <xdr:rowOff>175676</xdr:rowOff>
    </xdr:to>
    <xdr:sp macro="" textlink="">
      <xdr:nvSpPr>
        <xdr:cNvPr id="210" name="CustomShape 1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SpPr/>
      </xdr:nvSpPr>
      <xdr:spPr>
        <a:xfrm>
          <a:off x="230040" y="10304280"/>
          <a:ext cx="5528520" cy="6598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249840</xdr:colOff>
      <xdr:row>53</xdr:row>
      <xdr:rowOff>62280</xdr:rowOff>
    </xdr:from>
    <xdr:to>
      <xdr:col>1</xdr:col>
      <xdr:colOff>465840</xdr:colOff>
      <xdr:row>54</xdr:row>
      <xdr:rowOff>108000</xdr:rowOff>
    </xdr:to>
    <xdr:sp macro="" textlink="">
      <xdr:nvSpPr>
        <xdr:cNvPr id="211" name="CustomShape 1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SpPr/>
      </xdr:nvSpPr>
      <xdr:spPr>
        <a:xfrm>
          <a:off x="249840" y="10537560"/>
          <a:ext cx="861120" cy="236520"/>
        </a:xfrm>
        <a:custGeom>
          <a:avLst/>
          <a:gdLst/>
          <a:ahLst/>
          <a:cxnLst/>
          <a:rect l="l" t="t" r="r" b="b"/>
          <a:pathLst>
            <a:path w="1190688" h="246373">
              <a:moveTo>
                <a:pt x="0" y="0"/>
              </a:moveTo>
              <a:lnTo>
                <a:pt x="1149625" y="0"/>
              </a:lnTo>
              <a:lnTo>
                <a:pt x="1190688" y="41063"/>
              </a:lnTo>
              <a:lnTo>
                <a:pt x="1190688" y="246373"/>
              </a:lnTo>
              <a:lnTo>
                <a:pt x="1190688" y="246373"/>
              </a:lnTo>
              <a:lnTo>
                <a:pt x="41063" y="246373"/>
              </a:lnTo>
              <a:lnTo>
                <a:pt x="0" y="20531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Concedente: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222120</xdr:colOff>
      <xdr:row>56</xdr:row>
      <xdr:rowOff>33416</xdr:rowOff>
    </xdr:from>
    <xdr:to>
      <xdr:col>8</xdr:col>
      <xdr:colOff>600840</xdr:colOff>
      <xdr:row>59</xdr:row>
      <xdr:rowOff>73796</xdr:rowOff>
    </xdr:to>
    <xdr:sp macro="" textlink="">
      <xdr:nvSpPr>
        <xdr:cNvPr id="212" name="CustomShape 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SpPr/>
      </xdr:nvSpPr>
      <xdr:spPr>
        <a:xfrm>
          <a:off x="222120" y="11012400"/>
          <a:ext cx="5539680" cy="6116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249840</xdr:colOff>
      <xdr:row>56</xdr:row>
      <xdr:rowOff>133200</xdr:rowOff>
    </xdr:from>
    <xdr:to>
      <xdr:col>1</xdr:col>
      <xdr:colOff>463320</xdr:colOff>
      <xdr:row>57</xdr:row>
      <xdr:rowOff>188640</xdr:rowOff>
    </xdr:to>
    <xdr:sp macro="" textlink="">
      <xdr:nvSpPr>
        <xdr:cNvPr id="213" name="CustomShape 1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SpPr/>
      </xdr:nvSpPr>
      <xdr:spPr>
        <a:xfrm>
          <a:off x="249840" y="11180160"/>
          <a:ext cx="858600" cy="245880"/>
        </a:xfrm>
        <a:custGeom>
          <a:avLst/>
          <a:gdLst/>
          <a:ahLst/>
          <a:cxnLst/>
          <a:rect l="l" t="t" r="r" b="b"/>
          <a:pathLst>
            <a:path w="1183171" h="257396">
              <a:moveTo>
                <a:pt x="0" y="0"/>
              </a:moveTo>
              <a:lnTo>
                <a:pt x="1140271" y="0"/>
              </a:lnTo>
              <a:lnTo>
                <a:pt x="1183171" y="42900"/>
              </a:lnTo>
              <a:lnTo>
                <a:pt x="1183171" y="257396"/>
              </a:lnTo>
              <a:lnTo>
                <a:pt x="1183171" y="257396"/>
              </a:lnTo>
              <a:lnTo>
                <a:pt x="42900" y="257396"/>
              </a:lnTo>
              <a:lnTo>
                <a:pt x="0" y="214496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Convenente: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20160</xdr:colOff>
      <xdr:row>52</xdr:row>
      <xdr:rowOff>114480</xdr:rowOff>
    </xdr:from>
    <xdr:to>
      <xdr:col>8</xdr:col>
      <xdr:colOff>342000</xdr:colOff>
      <xdr:row>55</xdr:row>
      <xdr:rowOff>160560</xdr:rowOff>
    </xdr:to>
    <xdr:sp macro="" textlink="">
      <xdr:nvSpPr>
        <xdr:cNvPr id="214" name="CustomShape 1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SpPr/>
      </xdr:nvSpPr>
      <xdr:spPr>
        <a:xfrm>
          <a:off x="1310400" y="10399320"/>
          <a:ext cx="4192560" cy="6177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valor total dos recursos financeiros  recebidos pelo  concedente, desde o  início do Convênio até  o  final do período informado.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24480</xdr:colOff>
      <xdr:row>56</xdr:row>
      <xdr:rowOff>9000</xdr:rowOff>
    </xdr:from>
    <xdr:to>
      <xdr:col>8</xdr:col>
      <xdr:colOff>316080</xdr:colOff>
      <xdr:row>59</xdr:row>
      <xdr:rowOff>120240</xdr:rowOff>
    </xdr:to>
    <xdr:sp macro="" textlink="">
      <xdr:nvSpPr>
        <xdr:cNvPr id="215" name="CustomShape 1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SpPr/>
      </xdr:nvSpPr>
      <xdr:spPr>
        <a:xfrm>
          <a:off x="1314720" y="11055960"/>
          <a:ext cx="4162320" cy="682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valor total dos recursos financeiros  de contra partida ou seja, o montante aplicado no objeto do Termo de Adesão ou Convênio  conforme Plano de Trabalho.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45720</xdr:colOff>
      <xdr:row>72</xdr:row>
      <xdr:rowOff>133338</xdr:rowOff>
    </xdr:from>
    <xdr:to>
      <xdr:col>7</xdr:col>
      <xdr:colOff>317520</xdr:colOff>
      <xdr:row>74</xdr:row>
      <xdr:rowOff>103038</xdr:rowOff>
    </xdr:to>
    <xdr:sp macro="" textlink="">
      <xdr:nvSpPr>
        <xdr:cNvPr id="216" name="CustomShape 1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SpPr/>
      </xdr:nvSpPr>
      <xdr:spPr>
        <a:xfrm>
          <a:off x="1270363" y="14461659"/>
          <a:ext cx="3333407" cy="3507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Autenticação com Carimbo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9</xdr:col>
      <xdr:colOff>264600</xdr:colOff>
      <xdr:row>15</xdr:row>
      <xdr:rowOff>48960</xdr:rowOff>
    </xdr:from>
    <xdr:to>
      <xdr:col>10</xdr:col>
      <xdr:colOff>494640</xdr:colOff>
      <xdr:row>16</xdr:row>
      <xdr:rowOff>120240</xdr:rowOff>
    </xdr:to>
    <xdr:sp macro="" textlink="">
      <xdr:nvSpPr>
        <xdr:cNvPr id="217" name="CustomShape 1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SpPr/>
      </xdr:nvSpPr>
      <xdr:spPr>
        <a:xfrm rot="808800">
          <a:off x="6030720" y="3366720"/>
          <a:ext cx="713880" cy="259920"/>
        </a:xfrm>
        <a:custGeom>
          <a:avLst/>
          <a:gdLst/>
          <a:ahLst/>
          <a:cxnLst/>
          <a:rect l="l" t="t" r="r" b="b"/>
          <a:pathLst>
            <a:path w="1981" h="727">
              <a:moveTo>
                <a:pt x="1" y="181"/>
              </a:moveTo>
              <a:lnTo>
                <a:pt x="1424" y="181"/>
              </a:lnTo>
              <a:lnTo>
                <a:pt x="1425" y="0"/>
              </a:lnTo>
              <a:lnTo>
                <a:pt x="1980" y="363"/>
              </a:lnTo>
              <a:lnTo>
                <a:pt x="1424" y="726"/>
              </a:lnTo>
              <a:lnTo>
                <a:pt x="1425" y="544"/>
              </a:lnTo>
              <a:lnTo>
                <a:pt x="0" y="544"/>
              </a:lnTo>
              <a:lnTo>
                <a:pt x="1" y="181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136440</xdr:colOff>
      <xdr:row>7</xdr:row>
      <xdr:rowOff>112680</xdr:rowOff>
    </xdr:from>
    <xdr:to>
      <xdr:col>10</xdr:col>
      <xdr:colOff>5760</xdr:colOff>
      <xdr:row>20</xdr:row>
      <xdr:rowOff>186119</xdr:rowOff>
    </xdr:to>
    <xdr:sp macro="" textlink="">
      <xdr:nvSpPr>
        <xdr:cNvPr id="218" name="CustomShape 1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SpPr/>
      </xdr:nvSpPr>
      <xdr:spPr>
        <a:xfrm>
          <a:off x="388440" y="1722240"/>
          <a:ext cx="5675760" cy="2265480"/>
        </a:xfrm>
        <a:custGeom>
          <a:avLst/>
          <a:gdLst/>
          <a:ahLst/>
          <a:cxnLst/>
          <a:rect l="l" t="t" r="r" b="b"/>
          <a:pathLst>
            <a:path w="15722" h="6536">
              <a:moveTo>
                <a:pt x="1089" y="0"/>
              </a:moveTo>
              <a:lnTo>
                <a:pt x="1089" y="0"/>
              </a:lnTo>
              <a:cubicBezTo>
                <a:pt x="898" y="0"/>
                <a:pt x="710" y="50"/>
                <a:pt x="545" y="146"/>
              </a:cubicBezTo>
              <a:cubicBezTo>
                <a:pt x="379" y="242"/>
                <a:pt x="242" y="379"/>
                <a:pt x="146" y="545"/>
              </a:cubicBezTo>
              <a:cubicBezTo>
                <a:pt x="50" y="710"/>
                <a:pt x="0" y="898"/>
                <a:pt x="0" y="1089"/>
              </a:cubicBezTo>
              <a:lnTo>
                <a:pt x="0" y="5445"/>
              </a:lnTo>
              <a:lnTo>
                <a:pt x="0" y="5446"/>
              </a:lnTo>
              <a:cubicBezTo>
                <a:pt x="0" y="5637"/>
                <a:pt x="50" y="5825"/>
                <a:pt x="146" y="5990"/>
              </a:cubicBezTo>
              <a:cubicBezTo>
                <a:pt x="242" y="6156"/>
                <a:pt x="379" y="6293"/>
                <a:pt x="545" y="6389"/>
              </a:cubicBezTo>
              <a:cubicBezTo>
                <a:pt x="710" y="6485"/>
                <a:pt x="898" y="6535"/>
                <a:pt x="1089" y="6535"/>
              </a:cubicBezTo>
              <a:lnTo>
                <a:pt x="14631" y="6535"/>
              </a:lnTo>
              <a:lnTo>
                <a:pt x="14632" y="6535"/>
              </a:lnTo>
              <a:cubicBezTo>
                <a:pt x="14823" y="6535"/>
                <a:pt x="15011" y="6485"/>
                <a:pt x="15176" y="6389"/>
              </a:cubicBezTo>
              <a:cubicBezTo>
                <a:pt x="15342" y="6293"/>
                <a:pt x="15479" y="6156"/>
                <a:pt x="15575" y="5990"/>
              </a:cubicBezTo>
              <a:cubicBezTo>
                <a:pt x="15671" y="5825"/>
                <a:pt x="15721" y="5637"/>
                <a:pt x="15721" y="5446"/>
              </a:cubicBezTo>
              <a:lnTo>
                <a:pt x="15721" y="1089"/>
              </a:lnTo>
              <a:lnTo>
                <a:pt x="15721" y="1089"/>
              </a:lnTo>
              <a:lnTo>
                <a:pt x="15721" y="1089"/>
              </a:lnTo>
              <a:cubicBezTo>
                <a:pt x="15721" y="898"/>
                <a:pt x="15671" y="710"/>
                <a:pt x="15575" y="545"/>
              </a:cubicBezTo>
              <a:cubicBezTo>
                <a:pt x="15479" y="379"/>
                <a:pt x="15342" y="242"/>
                <a:pt x="15176" y="146"/>
              </a:cubicBezTo>
              <a:cubicBezTo>
                <a:pt x="15011" y="50"/>
                <a:pt x="14823" y="0"/>
                <a:pt x="14632" y="0"/>
              </a:cubicBezTo>
              <a:lnTo>
                <a:pt x="1089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345960</xdr:colOff>
      <xdr:row>17</xdr:row>
      <xdr:rowOff>64868</xdr:rowOff>
    </xdr:from>
    <xdr:to>
      <xdr:col>9</xdr:col>
      <xdr:colOff>459360</xdr:colOff>
      <xdr:row>20</xdr:row>
      <xdr:rowOff>116708</xdr:rowOff>
    </xdr:to>
    <xdr:sp macro="" textlink="">
      <xdr:nvSpPr>
        <xdr:cNvPr id="219" name="CustomShape 1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SpPr/>
      </xdr:nvSpPr>
      <xdr:spPr>
        <a:xfrm>
          <a:off x="597960" y="3311640"/>
          <a:ext cx="5274720" cy="5522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364680</xdr:colOff>
      <xdr:row>17</xdr:row>
      <xdr:rowOff>165600</xdr:rowOff>
    </xdr:from>
    <xdr:to>
      <xdr:col>3</xdr:col>
      <xdr:colOff>103680</xdr:colOff>
      <xdr:row>19</xdr:row>
      <xdr:rowOff>97560</xdr:rowOff>
    </xdr:to>
    <xdr:sp macro="" textlink="">
      <xdr:nvSpPr>
        <xdr:cNvPr id="220" name="CustomShape 1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SpPr/>
      </xdr:nvSpPr>
      <xdr:spPr>
        <a:xfrm>
          <a:off x="616680" y="3466800"/>
          <a:ext cx="1029240" cy="241920"/>
        </a:xfrm>
        <a:custGeom>
          <a:avLst/>
          <a:gdLst/>
          <a:ahLst/>
          <a:cxnLst/>
          <a:rect l="l" t="t" r="r" b="b"/>
          <a:pathLst>
            <a:path w="979784" h="324029">
              <a:moveTo>
                <a:pt x="0" y="0"/>
              </a:moveTo>
              <a:lnTo>
                <a:pt x="925778" y="0"/>
              </a:lnTo>
              <a:lnTo>
                <a:pt x="979784" y="54006"/>
              </a:lnTo>
              <a:lnTo>
                <a:pt x="979784" y="324029"/>
              </a:lnTo>
              <a:lnTo>
                <a:pt x="979784" y="324029"/>
              </a:lnTo>
              <a:lnTo>
                <a:pt x="54006" y="324029"/>
              </a:lnTo>
              <a:lnTo>
                <a:pt x="0" y="270023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Período: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146520</xdr:colOff>
      <xdr:row>21</xdr:row>
      <xdr:rowOff>70200</xdr:rowOff>
    </xdr:from>
    <xdr:to>
      <xdr:col>10</xdr:col>
      <xdr:colOff>5760</xdr:colOff>
      <xdr:row>53</xdr:row>
      <xdr:rowOff>136360</xdr:rowOff>
    </xdr:to>
    <xdr:sp macro="" textlink="">
      <xdr:nvSpPr>
        <xdr:cNvPr id="221" name="CustomShape 1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SpPr/>
      </xdr:nvSpPr>
      <xdr:spPr>
        <a:xfrm>
          <a:off x="398520" y="4062240"/>
          <a:ext cx="5665680" cy="6154560"/>
        </a:xfrm>
        <a:custGeom>
          <a:avLst/>
          <a:gdLst/>
          <a:ahLst/>
          <a:cxnLst/>
          <a:rect l="l" t="t" r="r" b="b"/>
          <a:pathLst>
            <a:path w="15694" h="17998">
              <a:moveTo>
                <a:pt x="2615" y="0"/>
              </a:moveTo>
              <a:lnTo>
                <a:pt x="2615" y="0"/>
              </a:lnTo>
              <a:cubicBezTo>
                <a:pt x="2156" y="0"/>
                <a:pt x="1705" y="121"/>
                <a:pt x="1308" y="350"/>
              </a:cubicBezTo>
              <a:cubicBezTo>
                <a:pt x="910" y="580"/>
                <a:pt x="580" y="910"/>
                <a:pt x="350" y="1308"/>
              </a:cubicBezTo>
              <a:cubicBezTo>
                <a:pt x="121" y="1705"/>
                <a:pt x="0" y="2156"/>
                <a:pt x="0" y="2616"/>
              </a:cubicBezTo>
              <a:lnTo>
                <a:pt x="0" y="15381"/>
              </a:lnTo>
              <a:lnTo>
                <a:pt x="0" y="15382"/>
              </a:lnTo>
              <a:cubicBezTo>
                <a:pt x="0" y="15841"/>
                <a:pt x="121" y="16292"/>
                <a:pt x="350" y="16689"/>
              </a:cubicBezTo>
              <a:cubicBezTo>
                <a:pt x="580" y="17087"/>
                <a:pt x="910" y="17417"/>
                <a:pt x="1308" y="17647"/>
              </a:cubicBezTo>
              <a:cubicBezTo>
                <a:pt x="1705" y="17876"/>
                <a:pt x="2156" y="17997"/>
                <a:pt x="2616" y="17997"/>
              </a:cubicBezTo>
              <a:lnTo>
                <a:pt x="13077" y="17997"/>
              </a:lnTo>
              <a:lnTo>
                <a:pt x="13078" y="17997"/>
              </a:lnTo>
              <a:cubicBezTo>
                <a:pt x="13537" y="17997"/>
                <a:pt x="13988" y="17876"/>
                <a:pt x="14385" y="17647"/>
              </a:cubicBezTo>
              <a:cubicBezTo>
                <a:pt x="14783" y="17417"/>
                <a:pt x="15113" y="17087"/>
                <a:pt x="15343" y="16689"/>
              </a:cubicBezTo>
              <a:cubicBezTo>
                <a:pt x="15572" y="16292"/>
                <a:pt x="15693" y="15841"/>
                <a:pt x="15693" y="15382"/>
              </a:cubicBezTo>
              <a:lnTo>
                <a:pt x="15693" y="2615"/>
              </a:lnTo>
              <a:lnTo>
                <a:pt x="15693" y="2616"/>
              </a:lnTo>
              <a:lnTo>
                <a:pt x="15693" y="2616"/>
              </a:lnTo>
              <a:cubicBezTo>
                <a:pt x="15693" y="2156"/>
                <a:pt x="15572" y="1705"/>
                <a:pt x="15343" y="1308"/>
              </a:cubicBezTo>
              <a:cubicBezTo>
                <a:pt x="15113" y="910"/>
                <a:pt x="14783" y="580"/>
                <a:pt x="14385" y="350"/>
              </a:cubicBezTo>
              <a:cubicBezTo>
                <a:pt x="13988" y="121"/>
                <a:pt x="13537" y="0"/>
                <a:pt x="13078" y="0"/>
              </a:cubicBezTo>
              <a:lnTo>
                <a:pt x="2615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95400</xdr:colOff>
      <xdr:row>57</xdr:row>
      <xdr:rowOff>89640</xdr:rowOff>
    </xdr:from>
    <xdr:to>
      <xdr:col>10</xdr:col>
      <xdr:colOff>5760</xdr:colOff>
      <xdr:row>74</xdr:row>
      <xdr:rowOff>127000</xdr:rowOff>
    </xdr:to>
    <xdr:sp macro="" textlink="">
      <xdr:nvSpPr>
        <xdr:cNvPr id="222" name="CustomShape 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SpPr/>
      </xdr:nvSpPr>
      <xdr:spPr>
        <a:xfrm>
          <a:off x="333525" y="10884640"/>
          <a:ext cx="5339610" cy="3196485"/>
        </a:xfrm>
        <a:custGeom>
          <a:avLst/>
          <a:gdLst/>
          <a:ahLst/>
          <a:cxnLst/>
          <a:rect l="l" t="t" r="r" b="b"/>
          <a:pathLst>
            <a:path w="15836" h="8783">
              <a:moveTo>
                <a:pt x="1463" y="0"/>
              </a:moveTo>
              <a:lnTo>
                <a:pt x="1464" y="0"/>
              </a:lnTo>
              <a:cubicBezTo>
                <a:pt x="1207" y="0"/>
                <a:pt x="954" y="68"/>
                <a:pt x="732" y="196"/>
              </a:cubicBezTo>
              <a:cubicBezTo>
                <a:pt x="509" y="325"/>
                <a:pt x="325" y="509"/>
                <a:pt x="196" y="732"/>
              </a:cubicBezTo>
              <a:cubicBezTo>
                <a:pt x="68" y="954"/>
                <a:pt x="0" y="1207"/>
                <a:pt x="0" y="1464"/>
              </a:cubicBezTo>
              <a:lnTo>
                <a:pt x="0" y="7318"/>
              </a:lnTo>
              <a:lnTo>
                <a:pt x="0" y="7318"/>
              </a:lnTo>
              <a:cubicBezTo>
                <a:pt x="0" y="7575"/>
                <a:pt x="68" y="7828"/>
                <a:pt x="196" y="8050"/>
              </a:cubicBezTo>
              <a:cubicBezTo>
                <a:pt x="325" y="8273"/>
                <a:pt x="509" y="8457"/>
                <a:pt x="732" y="8586"/>
              </a:cubicBezTo>
              <a:cubicBezTo>
                <a:pt x="954" y="8714"/>
                <a:pt x="1207" y="8782"/>
                <a:pt x="1464" y="8782"/>
              </a:cubicBezTo>
              <a:lnTo>
                <a:pt x="14371" y="8782"/>
              </a:lnTo>
              <a:lnTo>
                <a:pt x="14371" y="8782"/>
              </a:lnTo>
              <a:cubicBezTo>
                <a:pt x="14628" y="8782"/>
                <a:pt x="14881" y="8714"/>
                <a:pt x="15103" y="8586"/>
              </a:cubicBezTo>
              <a:cubicBezTo>
                <a:pt x="15326" y="8457"/>
                <a:pt x="15510" y="8273"/>
                <a:pt x="15639" y="8050"/>
              </a:cubicBezTo>
              <a:cubicBezTo>
                <a:pt x="15767" y="7828"/>
                <a:pt x="15835" y="7575"/>
                <a:pt x="15835" y="7318"/>
              </a:cubicBezTo>
              <a:lnTo>
                <a:pt x="15834" y="1463"/>
              </a:lnTo>
              <a:lnTo>
                <a:pt x="15835" y="1464"/>
              </a:lnTo>
              <a:lnTo>
                <a:pt x="15835" y="1464"/>
              </a:lnTo>
              <a:cubicBezTo>
                <a:pt x="15835" y="1207"/>
                <a:pt x="15767" y="954"/>
                <a:pt x="15639" y="732"/>
              </a:cubicBezTo>
              <a:cubicBezTo>
                <a:pt x="15510" y="509"/>
                <a:pt x="15326" y="325"/>
                <a:pt x="15103" y="196"/>
              </a:cubicBezTo>
              <a:cubicBezTo>
                <a:pt x="14881" y="68"/>
                <a:pt x="14628" y="0"/>
                <a:pt x="14371" y="0"/>
              </a:cubicBezTo>
              <a:lnTo>
                <a:pt x="1463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76320</xdr:colOff>
      <xdr:row>14</xdr:row>
      <xdr:rowOff>68760</xdr:rowOff>
    </xdr:from>
    <xdr:to>
      <xdr:col>10</xdr:col>
      <xdr:colOff>558720</xdr:colOff>
      <xdr:row>16</xdr:row>
      <xdr:rowOff>27719</xdr:rowOff>
    </xdr:to>
    <xdr:sp macro="" textlink="">
      <xdr:nvSpPr>
        <xdr:cNvPr id="223" name="CustomShape 1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SpPr/>
      </xdr:nvSpPr>
      <xdr:spPr>
        <a:xfrm>
          <a:off x="6134760" y="2940840"/>
          <a:ext cx="482400" cy="268560"/>
        </a:xfrm>
        <a:custGeom>
          <a:avLst/>
          <a:gdLst/>
          <a:ahLst/>
          <a:cxnLst/>
          <a:rect l="l" t="t" r="r" b="b"/>
          <a:pathLst>
            <a:path w="1343" h="775">
              <a:moveTo>
                <a:pt x="0" y="193"/>
              </a:moveTo>
              <a:lnTo>
                <a:pt x="897" y="193"/>
              </a:lnTo>
              <a:lnTo>
                <a:pt x="897" y="0"/>
              </a:lnTo>
              <a:lnTo>
                <a:pt x="1342" y="387"/>
              </a:lnTo>
              <a:lnTo>
                <a:pt x="897" y="774"/>
              </a:lnTo>
              <a:lnTo>
                <a:pt x="897" y="580"/>
              </a:lnTo>
              <a:lnTo>
                <a:pt x="0" y="580"/>
              </a:lnTo>
              <a:lnTo>
                <a:pt x="0" y="193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26640</xdr:colOff>
      <xdr:row>1</xdr:row>
      <xdr:rowOff>3960</xdr:rowOff>
    </xdr:from>
    <xdr:to>
      <xdr:col>21</xdr:col>
      <xdr:colOff>162720</xdr:colOff>
      <xdr:row>3</xdr:row>
      <xdr:rowOff>184599</xdr:rowOff>
    </xdr:to>
    <xdr:sp macro="" textlink="">
      <xdr:nvSpPr>
        <xdr:cNvPr id="224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SpPr/>
      </xdr:nvSpPr>
      <xdr:spPr>
        <a:xfrm>
          <a:off x="12466080" y="194400"/>
          <a:ext cx="1426320" cy="687960"/>
        </a:xfrm>
        <a:custGeom>
          <a:avLst/>
          <a:gdLst/>
          <a:ahLst/>
          <a:cxnLst/>
          <a:rect l="l" t="t" r="r" b="b"/>
          <a:pathLst>
            <a:path w="3955" h="2027">
              <a:moveTo>
                <a:pt x="3954" y="506"/>
              </a:moveTo>
              <a:lnTo>
                <a:pt x="1185" y="506"/>
              </a:lnTo>
              <a:lnTo>
                <a:pt x="1185" y="0"/>
              </a:lnTo>
              <a:lnTo>
                <a:pt x="0" y="1013"/>
              </a:lnTo>
              <a:lnTo>
                <a:pt x="1185" y="2026"/>
              </a:lnTo>
              <a:lnTo>
                <a:pt x="1185" y="1519"/>
              </a:lnTo>
              <a:lnTo>
                <a:pt x="3954" y="1519"/>
              </a:lnTo>
              <a:lnTo>
                <a:pt x="3954" y="506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Voltar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562320</xdr:colOff>
      <xdr:row>21</xdr:row>
      <xdr:rowOff>155880</xdr:rowOff>
    </xdr:from>
    <xdr:to>
      <xdr:col>7</xdr:col>
      <xdr:colOff>240840</xdr:colOff>
      <xdr:row>23</xdr:row>
      <xdr:rowOff>115200</xdr:rowOff>
    </xdr:to>
    <xdr:sp macro="" textlink="">
      <xdr:nvSpPr>
        <xdr:cNvPr id="225" name="CustomShape 1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SpPr/>
      </xdr:nvSpPr>
      <xdr:spPr>
        <a:xfrm>
          <a:off x="2104560" y="4147920"/>
          <a:ext cx="2259000" cy="3402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Receita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absolute">
    <xdr:from>
      <xdr:col>1</xdr:col>
      <xdr:colOff>357480</xdr:colOff>
      <xdr:row>9</xdr:row>
      <xdr:rowOff>180429</xdr:rowOff>
    </xdr:from>
    <xdr:to>
      <xdr:col>9</xdr:col>
      <xdr:colOff>459360</xdr:colOff>
      <xdr:row>13</xdr:row>
      <xdr:rowOff>26932</xdr:rowOff>
    </xdr:to>
    <xdr:sp macro="" textlink="">
      <xdr:nvSpPr>
        <xdr:cNvPr id="226" name="CustomShape 1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SpPr/>
      </xdr:nvSpPr>
      <xdr:spPr>
        <a:xfrm>
          <a:off x="609480" y="2116440"/>
          <a:ext cx="5263200" cy="5270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382680</xdr:colOff>
      <xdr:row>10</xdr:row>
      <xdr:rowOff>90720</xdr:rowOff>
    </xdr:from>
    <xdr:to>
      <xdr:col>3</xdr:col>
      <xdr:colOff>131760</xdr:colOff>
      <xdr:row>11</xdr:row>
      <xdr:rowOff>124920</xdr:rowOff>
    </xdr:to>
    <xdr:sp macro="" textlink="">
      <xdr:nvSpPr>
        <xdr:cNvPr id="227" name="CustomShape 1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SpPr/>
      </xdr:nvSpPr>
      <xdr:spPr>
        <a:xfrm>
          <a:off x="634680" y="2271600"/>
          <a:ext cx="1039320" cy="225000"/>
        </a:xfrm>
        <a:custGeom>
          <a:avLst/>
          <a:gdLst/>
          <a:ahLst/>
          <a:cxnLst/>
          <a:rect l="l" t="t" r="r" b="b"/>
          <a:pathLst>
            <a:path w="979014" h="266026">
              <a:moveTo>
                <a:pt x="0" y="0"/>
              </a:moveTo>
              <a:lnTo>
                <a:pt x="934675" y="0"/>
              </a:lnTo>
              <a:lnTo>
                <a:pt x="979014" y="44339"/>
              </a:lnTo>
              <a:lnTo>
                <a:pt x="979014" y="266026"/>
              </a:lnTo>
              <a:lnTo>
                <a:pt x="979014" y="266026"/>
              </a:lnTo>
              <a:lnTo>
                <a:pt x="44339" y="266026"/>
              </a:lnTo>
              <a:lnTo>
                <a:pt x="0" y="22168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Executor: 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232920</xdr:colOff>
      <xdr:row>10</xdr:row>
      <xdr:rowOff>60120</xdr:rowOff>
    </xdr:from>
    <xdr:to>
      <xdr:col>9</xdr:col>
      <xdr:colOff>394200</xdr:colOff>
      <xdr:row>13</xdr:row>
      <xdr:rowOff>44640</xdr:rowOff>
    </xdr:to>
    <xdr:sp macro="" textlink="">
      <xdr:nvSpPr>
        <xdr:cNvPr id="228" name="CustomShape 1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SpPr/>
      </xdr:nvSpPr>
      <xdr:spPr>
        <a:xfrm>
          <a:off x="1775160" y="2241000"/>
          <a:ext cx="4032360" cy="484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nome completo do Executor (Órgão ou Entidade Convenente).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345960</xdr:colOff>
      <xdr:row>13</xdr:row>
      <xdr:rowOff>95829</xdr:rowOff>
    </xdr:from>
    <xdr:to>
      <xdr:col>9</xdr:col>
      <xdr:colOff>459360</xdr:colOff>
      <xdr:row>17</xdr:row>
      <xdr:rowOff>1011</xdr:rowOff>
    </xdr:to>
    <xdr:sp macro="" textlink="">
      <xdr:nvSpPr>
        <xdr:cNvPr id="229" name="CustomShape 1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SpPr/>
      </xdr:nvSpPr>
      <xdr:spPr>
        <a:xfrm>
          <a:off x="597960" y="2722680"/>
          <a:ext cx="5274720" cy="5144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367920</xdr:colOff>
      <xdr:row>13</xdr:row>
      <xdr:rowOff>171360</xdr:rowOff>
    </xdr:from>
    <xdr:to>
      <xdr:col>3</xdr:col>
      <xdr:colOff>114840</xdr:colOff>
      <xdr:row>15</xdr:row>
      <xdr:rowOff>105479</xdr:rowOff>
    </xdr:to>
    <xdr:sp macro="" textlink="">
      <xdr:nvSpPr>
        <xdr:cNvPr id="230" name="CustomShape 1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SpPr/>
      </xdr:nvSpPr>
      <xdr:spPr>
        <a:xfrm>
          <a:off x="619920" y="2852640"/>
          <a:ext cx="1037160" cy="244080"/>
        </a:xfrm>
        <a:custGeom>
          <a:avLst/>
          <a:gdLst/>
          <a:ahLst/>
          <a:cxnLst/>
          <a:rect l="l" t="t" r="r" b="b"/>
          <a:pathLst>
            <a:path w="1316160" h="302635">
              <a:moveTo>
                <a:pt x="0" y="0"/>
              </a:moveTo>
              <a:lnTo>
                <a:pt x="1265720" y="0"/>
              </a:lnTo>
              <a:lnTo>
                <a:pt x="1316160" y="50440"/>
              </a:lnTo>
              <a:lnTo>
                <a:pt x="1316160" y="302635"/>
              </a:lnTo>
              <a:lnTo>
                <a:pt x="1316160" y="302635"/>
              </a:lnTo>
              <a:lnTo>
                <a:pt x="50440" y="302635"/>
              </a:lnTo>
              <a:lnTo>
                <a:pt x="0" y="252195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Convênio Nº: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215280</xdr:colOff>
      <xdr:row>14</xdr:row>
      <xdr:rowOff>20880</xdr:rowOff>
    </xdr:from>
    <xdr:to>
      <xdr:col>9</xdr:col>
      <xdr:colOff>85680</xdr:colOff>
      <xdr:row>17</xdr:row>
      <xdr:rowOff>78479</xdr:rowOff>
    </xdr:to>
    <xdr:sp macro="" textlink="">
      <xdr:nvSpPr>
        <xdr:cNvPr id="231" name="CustomShape 1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SpPr/>
      </xdr:nvSpPr>
      <xdr:spPr>
        <a:xfrm>
          <a:off x="1757520" y="2892960"/>
          <a:ext cx="3741480" cy="4867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original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207720</xdr:colOff>
      <xdr:row>17</xdr:row>
      <xdr:rowOff>141120</xdr:rowOff>
    </xdr:from>
    <xdr:to>
      <xdr:col>9</xdr:col>
      <xdr:colOff>536400</xdr:colOff>
      <xdr:row>20</xdr:row>
      <xdr:rowOff>96840</xdr:rowOff>
    </xdr:to>
    <xdr:sp macro="" textlink="">
      <xdr:nvSpPr>
        <xdr:cNvPr id="232" name="CustomShape 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SpPr/>
      </xdr:nvSpPr>
      <xdr:spPr>
        <a:xfrm>
          <a:off x="1749960" y="3442320"/>
          <a:ext cx="4199760" cy="4561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período (datas) a que se refere o Relatório da Execução Físico-Financeira.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457920</xdr:colOff>
      <xdr:row>29</xdr:row>
      <xdr:rowOff>140040</xdr:rowOff>
    </xdr:from>
    <xdr:to>
      <xdr:col>3</xdr:col>
      <xdr:colOff>298080</xdr:colOff>
      <xdr:row>30</xdr:row>
      <xdr:rowOff>150840</xdr:rowOff>
    </xdr:to>
    <xdr:sp macro="" textlink="">
      <xdr:nvSpPr>
        <xdr:cNvPr id="233" name="CustomShape 1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SpPr/>
      </xdr:nvSpPr>
      <xdr:spPr>
        <a:xfrm>
          <a:off x="709920" y="5655960"/>
          <a:ext cx="1130400" cy="201600"/>
        </a:xfrm>
        <a:custGeom>
          <a:avLst/>
          <a:gdLst/>
          <a:ahLst/>
          <a:cxnLst/>
          <a:rect l="l" t="t" r="r" b="b"/>
          <a:pathLst>
            <a:path w="774874" h="260737">
              <a:moveTo>
                <a:pt x="0" y="0"/>
              </a:moveTo>
              <a:lnTo>
                <a:pt x="731417" y="0"/>
              </a:lnTo>
              <a:lnTo>
                <a:pt x="774874" y="43457"/>
              </a:lnTo>
              <a:lnTo>
                <a:pt x="774874" y="260737"/>
              </a:lnTo>
              <a:lnTo>
                <a:pt x="774874" y="260737"/>
              </a:lnTo>
              <a:lnTo>
                <a:pt x="43457" y="260737"/>
              </a:lnTo>
              <a:lnTo>
                <a:pt x="0" y="21728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Data: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414000</xdr:colOff>
      <xdr:row>29</xdr:row>
      <xdr:rowOff>169920</xdr:rowOff>
    </xdr:from>
    <xdr:to>
      <xdr:col>8</xdr:col>
      <xdr:colOff>484560</xdr:colOff>
      <xdr:row>31</xdr:row>
      <xdr:rowOff>35280</xdr:rowOff>
    </xdr:to>
    <xdr:sp macro="" textlink="">
      <xdr:nvSpPr>
        <xdr:cNvPr id="234" name="CustomShape 1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SpPr/>
      </xdr:nvSpPr>
      <xdr:spPr>
        <a:xfrm>
          <a:off x="1956240" y="5685840"/>
          <a:ext cx="3296520" cy="2466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a data do ingresso da receita.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417600</xdr:colOff>
      <xdr:row>23</xdr:row>
      <xdr:rowOff>161708</xdr:rowOff>
    </xdr:from>
    <xdr:to>
      <xdr:col>9</xdr:col>
      <xdr:colOff>371880</xdr:colOff>
      <xdr:row>28</xdr:row>
      <xdr:rowOff>61988</xdr:rowOff>
    </xdr:to>
    <xdr:sp macro="" textlink="">
      <xdr:nvSpPr>
        <xdr:cNvPr id="235" name="CustomShape 1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SpPr/>
      </xdr:nvSpPr>
      <xdr:spPr>
        <a:xfrm>
          <a:off x="669600" y="4480200"/>
          <a:ext cx="5115600" cy="8528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319320</xdr:colOff>
      <xdr:row>23</xdr:row>
      <xdr:rowOff>153720</xdr:rowOff>
    </xdr:from>
    <xdr:to>
      <xdr:col>9</xdr:col>
      <xdr:colOff>401400</xdr:colOff>
      <xdr:row>28</xdr:row>
      <xdr:rowOff>7200</xdr:rowOff>
    </xdr:to>
    <xdr:sp macro="" textlink="">
      <xdr:nvSpPr>
        <xdr:cNvPr id="236" name="CustomShape 1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SpPr/>
      </xdr:nvSpPr>
      <xdr:spPr>
        <a:xfrm>
          <a:off x="1861560" y="4526640"/>
          <a:ext cx="3953160" cy="8060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a receita, classificada segundo a natureza econômica dos ingressos (repasse Estado, contrapartida, rendimentos das aplicações financeiras apurados no Demonstrativo de Rendimentos) valores totais.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9</xdr:col>
      <xdr:colOff>636840</xdr:colOff>
      <xdr:row>28</xdr:row>
      <xdr:rowOff>45720</xdr:rowOff>
    </xdr:from>
    <xdr:to>
      <xdr:col>10</xdr:col>
      <xdr:colOff>496800</xdr:colOff>
      <xdr:row>29</xdr:row>
      <xdr:rowOff>186120</xdr:rowOff>
    </xdr:to>
    <xdr:sp macro="" textlink="">
      <xdr:nvSpPr>
        <xdr:cNvPr id="237" name="CustomShape 1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SpPr/>
      </xdr:nvSpPr>
      <xdr:spPr>
        <a:xfrm rot="19395600">
          <a:off x="6098760" y="5187240"/>
          <a:ext cx="505080" cy="330840"/>
        </a:xfrm>
        <a:custGeom>
          <a:avLst/>
          <a:gdLst/>
          <a:ahLst/>
          <a:cxnLst/>
          <a:rect l="l" t="t" r="r" b="b"/>
          <a:pathLst>
            <a:path w="1406" h="951">
              <a:moveTo>
                <a:pt x="0" y="286"/>
              </a:moveTo>
              <a:lnTo>
                <a:pt x="897" y="285"/>
              </a:lnTo>
              <a:lnTo>
                <a:pt x="896" y="0"/>
              </a:lnTo>
              <a:lnTo>
                <a:pt x="1405" y="474"/>
              </a:lnTo>
              <a:lnTo>
                <a:pt x="897" y="950"/>
              </a:lnTo>
              <a:lnTo>
                <a:pt x="897" y="664"/>
              </a:lnTo>
              <a:lnTo>
                <a:pt x="1" y="665"/>
              </a:lnTo>
              <a:lnTo>
                <a:pt x="0" y="286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449640</xdr:colOff>
      <xdr:row>24</xdr:row>
      <xdr:rowOff>184320</xdr:rowOff>
    </xdr:from>
    <xdr:to>
      <xdr:col>3</xdr:col>
      <xdr:colOff>250200</xdr:colOff>
      <xdr:row>26</xdr:row>
      <xdr:rowOff>115200</xdr:rowOff>
    </xdr:to>
    <xdr:sp macro="" textlink="">
      <xdr:nvSpPr>
        <xdr:cNvPr id="238" name="CustomShape 1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SpPr/>
      </xdr:nvSpPr>
      <xdr:spPr>
        <a:xfrm>
          <a:off x="701640" y="4748040"/>
          <a:ext cx="1090800" cy="311760"/>
        </a:xfrm>
        <a:custGeom>
          <a:avLst/>
          <a:gdLst/>
          <a:ahLst/>
          <a:cxnLst/>
          <a:rect l="l" t="t" r="r" b="b"/>
          <a:pathLst>
            <a:path w="910316" h="326730">
              <a:moveTo>
                <a:pt x="0" y="0"/>
              </a:moveTo>
              <a:lnTo>
                <a:pt x="855860" y="0"/>
              </a:lnTo>
              <a:lnTo>
                <a:pt x="910316" y="54456"/>
              </a:lnTo>
              <a:lnTo>
                <a:pt x="910316" y="326730"/>
              </a:lnTo>
              <a:lnTo>
                <a:pt x="910316" y="326730"/>
              </a:lnTo>
              <a:lnTo>
                <a:pt x="54456" y="326730"/>
              </a:lnTo>
              <a:lnTo>
                <a:pt x="0" y="272274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Receita: 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405000</xdr:colOff>
      <xdr:row>28</xdr:row>
      <xdr:rowOff>100868</xdr:rowOff>
    </xdr:from>
    <xdr:to>
      <xdr:col>9</xdr:col>
      <xdr:colOff>367920</xdr:colOff>
      <xdr:row>31</xdr:row>
      <xdr:rowOff>63428</xdr:rowOff>
    </xdr:to>
    <xdr:sp macro="" textlink="">
      <xdr:nvSpPr>
        <xdr:cNvPr id="239" name="CustomShape 1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SpPr/>
      </xdr:nvSpPr>
      <xdr:spPr>
        <a:xfrm>
          <a:off x="657000" y="5371920"/>
          <a:ext cx="5124240" cy="5342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405000</xdr:colOff>
      <xdr:row>31</xdr:row>
      <xdr:rowOff>123908</xdr:rowOff>
    </xdr:from>
    <xdr:to>
      <xdr:col>9</xdr:col>
      <xdr:colOff>369720</xdr:colOff>
      <xdr:row>34</xdr:row>
      <xdr:rowOff>55088</xdr:rowOff>
    </xdr:to>
    <xdr:sp macro="" textlink="">
      <xdr:nvSpPr>
        <xdr:cNvPr id="240" name="CustomShape 1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SpPr/>
      </xdr:nvSpPr>
      <xdr:spPr>
        <a:xfrm>
          <a:off x="657000" y="5966640"/>
          <a:ext cx="5126040" cy="5025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430920</xdr:colOff>
      <xdr:row>32</xdr:row>
      <xdr:rowOff>9360</xdr:rowOff>
    </xdr:from>
    <xdr:to>
      <xdr:col>3</xdr:col>
      <xdr:colOff>235080</xdr:colOff>
      <xdr:row>33</xdr:row>
      <xdr:rowOff>60840</xdr:rowOff>
    </xdr:to>
    <xdr:sp macro="" textlink="">
      <xdr:nvSpPr>
        <xdr:cNvPr id="241" name="CustomShape 1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SpPr/>
      </xdr:nvSpPr>
      <xdr:spPr>
        <a:xfrm>
          <a:off x="682920" y="6096960"/>
          <a:ext cx="1094400" cy="241920"/>
        </a:xfrm>
        <a:custGeom>
          <a:avLst/>
          <a:gdLst/>
          <a:ahLst/>
          <a:cxnLst/>
          <a:rect l="l" t="t" r="r" b="b"/>
          <a:pathLst>
            <a:path w="737758" h="322198">
              <a:moveTo>
                <a:pt x="0" y="0"/>
              </a:moveTo>
              <a:lnTo>
                <a:pt x="684057" y="0"/>
              </a:lnTo>
              <a:lnTo>
                <a:pt x="737758" y="53701"/>
              </a:lnTo>
              <a:lnTo>
                <a:pt x="737758" y="322198"/>
              </a:lnTo>
              <a:lnTo>
                <a:pt x="737758" y="322198"/>
              </a:lnTo>
              <a:lnTo>
                <a:pt x="53701" y="322198"/>
              </a:lnTo>
              <a:lnTo>
                <a:pt x="0" y="26849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Valor: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443520</xdr:colOff>
      <xdr:row>31</xdr:row>
      <xdr:rowOff>169200</xdr:rowOff>
    </xdr:from>
    <xdr:to>
      <xdr:col>9</xdr:col>
      <xdr:colOff>242280</xdr:colOff>
      <xdr:row>34</xdr:row>
      <xdr:rowOff>81000</xdr:rowOff>
    </xdr:to>
    <xdr:sp macro="" textlink="">
      <xdr:nvSpPr>
        <xdr:cNvPr id="242" name="CustomShape 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SpPr/>
      </xdr:nvSpPr>
      <xdr:spPr>
        <a:xfrm>
          <a:off x="1985760" y="6066360"/>
          <a:ext cx="3669840" cy="4831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+mn-lt"/>
            </a:rPr>
            <a:t>Indicar o valor dos recursos financeiros transferidos  pela SAS, Contrapartida e outros.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414360</xdr:colOff>
      <xdr:row>34</xdr:row>
      <xdr:rowOff>102668</xdr:rowOff>
    </xdr:from>
    <xdr:to>
      <xdr:col>9</xdr:col>
      <xdr:colOff>381960</xdr:colOff>
      <xdr:row>37</xdr:row>
      <xdr:rowOff>60188</xdr:rowOff>
    </xdr:to>
    <xdr:sp macro="" textlink="">
      <xdr:nvSpPr>
        <xdr:cNvPr id="243" name="CustomShape 1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SpPr/>
      </xdr:nvSpPr>
      <xdr:spPr>
        <a:xfrm>
          <a:off x="666360" y="6516720"/>
          <a:ext cx="5128920" cy="5292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415080</xdr:colOff>
      <xdr:row>34</xdr:row>
      <xdr:rowOff>162000</xdr:rowOff>
    </xdr:from>
    <xdr:to>
      <xdr:col>8</xdr:col>
      <xdr:colOff>375840</xdr:colOff>
      <xdr:row>37</xdr:row>
      <xdr:rowOff>34920</xdr:rowOff>
    </xdr:to>
    <xdr:sp macro="" textlink="">
      <xdr:nvSpPr>
        <xdr:cNvPr id="244" name="CustomShape 1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SpPr/>
      </xdr:nvSpPr>
      <xdr:spPr>
        <a:xfrm>
          <a:off x="1957320" y="6630480"/>
          <a:ext cx="3186720" cy="4446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o somatório dos valores atribuídos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a colunas Valor (igual ao da Despesa).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431280</xdr:colOff>
      <xdr:row>35</xdr:row>
      <xdr:rowOff>2160</xdr:rowOff>
    </xdr:from>
    <xdr:to>
      <xdr:col>3</xdr:col>
      <xdr:colOff>241560</xdr:colOff>
      <xdr:row>36</xdr:row>
      <xdr:rowOff>41040</xdr:rowOff>
    </xdr:to>
    <xdr:sp macro="" textlink="">
      <xdr:nvSpPr>
        <xdr:cNvPr id="245" name="CustomShape 1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SpPr/>
      </xdr:nvSpPr>
      <xdr:spPr>
        <a:xfrm>
          <a:off x="683280" y="6661080"/>
          <a:ext cx="1100520" cy="229680"/>
        </a:xfrm>
        <a:custGeom>
          <a:avLst/>
          <a:gdLst/>
          <a:ahLst/>
          <a:cxnLst/>
          <a:rect l="l" t="t" r="r" b="b"/>
          <a:pathLst>
            <a:path w="758181" h="321845">
              <a:moveTo>
                <a:pt x="0" y="0"/>
              </a:moveTo>
              <a:lnTo>
                <a:pt x="704539" y="0"/>
              </a:lnTo>
              <a:lnTo>
                <a:pt x="758181" y="53642"/>
              </a:lnTo>
              <a:lnTo>
                <a:pt x="758181" y="321845"/>
              </a:lnTo>
              <a:lnTo>
                <a:pt x="758181" y="321845"/>
              </a:lnTo>
              <a:lnTo>
                <a:pt x="53642" y="321845"/>
              </a:lnTo>
              <a:lnTo>
                <a:pt x="0" y="268203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 Total: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420840</xdr:colOff>
      <xdr:row>29</xdr:row>
      <xdr:rowOff>1800</xdr:rowOff>
    </xdr:from>
    <xdr:to>
      <xdr:col>3</xdr:col>
      <xdr:colOff>261360</xdr:colOff>
      <xdr:row>30</xdr:row>
      <xdr:rowOff>70920</xdr:rowOff>
    </xdr:to>
    <xdr:sp macro="" textlink="">
      <xdr:nvSpPr>
        <xdr:cNvPr id="246" name="CustomShape 1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SpPr/>
      </xdr:nvSpPr>
      <xdr:spPr>
        <a:xfrm>
          <a:off x="672840" y="5517720"/>
          <a:ext cx="1130760" cy="259920"/>
        </a:xfrm>
        <a:custGeom>
          <a:avLst/>
          <a:gdLst/>
          <a:ahLst/>
          <a:cxnLst/>
          <a:rect l="l" t="t" r="r" b="b"/>
          <a:pathLst>
            <a:path w="1392725" h="280910">
              <a:moveTo>
                <a:pt x="0" y="0"/>
              </a:moveTo>
              <a:lnTo>
                <a:pt x="1345906" y="0"/>
              </a:lnTo>
              <a:lnTo>
                <a:pt x="1392725" y="46819"/>
              </a:lnTo>
              <a:lnTo>
                <a:pt x="1392725" y="280910"/>
              </a:lnTo>
              <a:lnTo>
                <a:pt x="1392725" y="280910"/>
              </a:lnTo>
              <a:lnTo>
                <a:pt x="46819" y="280910"/>
              </a:lnTo>
              <a:lnTo>
                <a:pt x="0" y="23409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Discriminação: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463680</xdr:colOff>
      <xdr:row>29</xdr:row>
      <xdr:rowOff>39600</xdr:rowOff>
    </xdr:from>
    <xdr:to>
      <xdr:col>8</xdr:col>
      <xdr:colOff>72000</xdr:colOff>
      <xdr:row>30</xdr:row>
      <xdr:rowOff>114120</xdr:rowOff>
    </xdr:to>
    <xdr:sp macro="" textlink="">
      <xdr:nvSpPr>
        <xdr:cNvPr id="247" name="CustomShape 1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SpPr/>
      </xdr:nvSpPr>
      <xdr:spPr>
        <a:xfrm>
          <a:off x="2005920" y="5555520"/>
          <a:ext cx="2834280" cy="2653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Discriminar a origem da receita.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576000</xdr:colOff>
      <xdr:row>8</xdr:row>
      <xdr:rowOff>19800</xdr:rowOff>
    </xdr:from>
    <xdr:to>
      <xdr:col>7</xdr:col>
      <xdr:colOff>254880</xdr:colOff>
      <xdr:row>9</xdr:row>
      <xdr:rowOff>189000</xdr:rowOff>
    </xdr:to>
    <xdr:sp macro="" textlink="">
      <xdr:nvSpPr>
        <xdr:cNvPr id="248" name="CustomShape 1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SpPr/>
      </xdr:nvSpPr>
      <xdr:spPr>
        <a:xfrm>
          <a:off x="2118240" y="1819800"/>
          <a:ext cx="2259360" cy="3596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Executor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573840</xdr:colOff>
      <xdr:row>58</xdr:row>
      <xdr:rowOff>32040</xdr:rowOff>
    </xdr:from>
    <xdr:to>
      <xdr:col>8</xdr:col>
      <xdr:colOff>182160</xdr:colOff>
      <xdr:row>60</xdr:row>
      <xdr:rowOff>660</xdr:rowOff>
    </xdr:to>
    <xdr:sp macro="" textlink="">
      <xdr:nvSpPr>
        <xdr:cNvPr id="251" name="CustomShape 1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SpPr/>
      </xdr:nvSpPr>
      <xdr:spPr>
        <a:xfrm>
          <a:off x="1470960" y="11001600"/>
          <a:ext cx="3479400" cy="349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Autenticação com Carimbo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absolute">
    <xdr:from>
      <xdr:col>1</xdr:col>
      <xdr:colOff>267120</xdr:colOff>
      <xdr:row>60</xdr:row>
      <xdr:rowOff>124848</xdr:rowOff>
    </xdr:from>
    <xdr:to>
      <xdr:col>9</xdr:col>
      <xdr:colOff>412750</xdr:colOff>
      <xdr:row>64</xdr:row>
      <xdr:rowOff>188628</xdr:rowOff>
    </xdr:to>
    <xdr:sp macro="" textlink="">
      <xdr:nvSpPr>
        <xdr:cNvPr id="252" name="CustomShape 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SpPr/>
      </xdr:nvSpPr>
      <xdr:spPr>
        <a:xfrm>
          <a:off x="505245" y="11436920"/>
          <a:ext cx="4971630" cy="746405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250560</xdr:colOff>
      <xdr:row>60</xdr:row>
      <xdr:rowOff>182520</xdr:rowOff>
    </xdr:from>
    <xdr:to>
      <xdr:col>9</xdr:col>
      <xdr:colOff>441360</xdr:colOff>
      <xdr:row>64</xdr:row>
      <xdr:rowOff>119160</xdr:rowOff>
    </xdr:to>
    <xdr:sp macro="" textlink="">
      <xdr:nvSpPr>
        <xdr:cNvPr id="253" name="CustomShape 1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SpPr/>
      </xdr:nvSpPr>
      <xdr:spPr>
        <a:xfrm>
          <a:off x="2298435" y="11549020"/>
          <a:ext cx="3207050" cy="61926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responsável pela execução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319390</xdr:colOff>
      <xdr:row>61</xdr:row>
      <xdr:rowOff>31750</xdr:rowOff>
    </xdr:from>
    <xdr:to>
      <xdr:col>4</xdr:col>
      <xdr:colOff>222550</xdr:colOff>
      <xdr:row>63</xdr:row>
      <xdr:rowOff>179710</xdr:rowOff>
    </xdr:to>
    <xdr:sp macro="" textlink="">
      <xdr:nvSpPr>
        <xdr:cNvPr id="254" name="CustomShape 1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SpPr/>
      </xdr:nvSpPr>
      <xdr:spPr>
        <a:xfrm>
          <a:off x="557515" y="11588750"/>
          <a:ext cx="1712910" cy="449585"/>
        </a:xfrm>
        <a:custGeom>
          <a:avLst/>
          <a:gdLst/>
          <a:ahLst/>
          <a:cxnLst/>
          <a:rect l="l" t="t" r="r" b="b"/>
          <a:pathLst>
            <a:path w="2022473" h="250533">
              <a:moveTo>
                <a:pt x="0" y="0"/>
              </a:moveTo>
              <a:lnTo>
                <a:pt x="1980717" y="0"/>
              </a:lnTo>
              <a:lnTo>
                <a:pt x="2022473" y="41756"/>
              </a:lnTo>
              <a:lnTo>
                <a:pt x="2022473" y="250533"/>
              </a:lnTo>
              <a:lnTo>
                <a:pt x="2022473" y="250533"/>
              </a:lnTo>
              <a:lnTo>
                <a:pt x="41756" y="250533"/>
              </a:lnTo>
              <a:lnTo>
                <a:pt x="0" y="20877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Responsável pela Execução: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269875</xdr:colOff>
      <xdr:row>65</xdr:row>
      <xdr:rowOff>87048</xdr:rowOff>
    </xdr:from>
    <xdr:to>
      <xdr:col>9</xdr:col>
      <xdr:colOff>427215</xdr:colOff>
      <xdr:row>68</xdr:row>
      <xdr:rowOff>48888</xdr:rowOff>
    </xdr:to>
    <xdr:sp macro="" textlink="">
      <xdr:nvSpPr>
        <xdr:cNvPr id="255" name="CustomShape 1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SpPr/>
      </xdr:nvSpPr>
      <xdr:spPr>
        <a:xfrm>
          <a:off x="508000" y="12272245"/>
          <a:ext cx="4983340" cy="5333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250885</xdr:colOff>
      <xdr:row>65</xdr:row>
      <xdr:rowOff>0</xdr:rowOff>
    </xdr:from>
    <xdr:to>
      <xdr:col>9</xdr:col>
      <xdr:colOff>443845</xdr:colOff>
      <xdr:row>68</xdr:row>
      <xdr:rowOff>54000</xdr:rowOff>
    </xdr:to>
    <xdr:sp macro="" textlink="">
      <xdr:nvSpPr>
        <xdr:cNvPr id="256" name="CustomShape 1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SpPr/>
      </xdr:nvSpPr>
      <xdr:spPr>
        <a:xfrm>
          <a:off x="2298760" y="12239625"/>
          <a:ext cx="3209210" cy="6255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 responsável pela unidade executora.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327345</xdr:colOff>
      <xdr:row>66</xdr:row>
      <xdr:rowOff>3820</xdr:rowOff>
    </xdr:from>
    <xdr:to>
      <xdr:col>4</xdr:col>
      <xdr:colOff>141945</xdr:colOff>
      <xdr:row>67</xdr:row>
      <xdr:rowOff>58180</xdr:rowOff>
    </xdr:to>
    <xdr:sp macro="" textlink="">
      <xdr:nvSpPr>
        <xdr:cNvPr id="257" name="CustomShape 1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SpPr/>
      </xdr:nvSpPr>
      <xdr:spPr>
        <a:xfrm>
          <a:off x="565470" y="12433945"/>
          <a:ext cx="1624350" cy="244860"/>
        </a:xfrm>
        <a:custGeom>
          <a:avLst/>
          <a:gdLst/>
          <a:ahLst/>
          <a:cxnLst/>
          <a:rect l="l" t="t" r="r" b="b"/>
          <a:pathLst>
            <a:path w="1519717" h="301851">
              <a:moveTo>
                <a:pt x="0" y="0"/>
              </a:moveTo>
              <a:lnTo>
                <a:pt x="1469407" y="0"/>
              </a:lnTo>
              <a:lnTo>
                <a:pt x="1519717" y="50310"/>
              </a:lnTo>
              <a:lnTo>
                <a:pt x="1519717" y="301851"/>
              </a:lnTo>
              <a:lnTo>
                <a:pt x="1519717" y="301851"/>
              </a:lnTo>
              <a:lnTo>
                <a:pt x="50310" y="301851"/>
              </a:lnTo>
              <a:lnTo>
                <a:pt x="0" y="2515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 Executor: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258120</xdr:colOff>
      <xdr:row>68</xdr:row>
      <xdr:rowOff>153648</xdr:rowOff>
    </xdr:from>
    <xdr:to>
      <xdr:col>9</xdr:col>
      <xdr:colOff>465840</xdr:colOff>
      <xdr:row>72</xdr:row>
      <xdr:rowOff>117928</xdr:rowOff>
    </xdr:to>
    <xdr:sp macro="" textlink="">
      <xdr:nvSpPr>
        <xdr:cNvPr id="258" name="CustomShape 1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SpPr/>
      </xdr:nvSpPr>
      <xdr:spPr>
        <a:xfrm>
          <a:off x="496245" y="12910345"/>
          <a:ext cx="5033720" cy="7262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286560</xdr:colOff>
      <xdr:row>69</xdr:row>
      <xdr:rowOff>118800</xdr:rowOff>
    </xdr:from>
    <xdr:to>
      <xdr:col>4</xdr:col>
      <xdr:colOff>131400</xdr:colOff>
      <xdr:row>70</xdr:row>
      <xdr:rowOff>184320</xdr:rowOff>
    </xdr:to>
    <xdr:sp macro="" textlink="">
      <xdr:nvSpPr>
        <xdr:cNvPr id="259" name="CustomShape 1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SpPr/>
      </xdr:nvSpPr>
      <xdr:spPr>
        <a:xfrm>
          <a:off x="538560" y="13112640"/>
          <a:ext cx="1780200" cy="255960"/>
        </a:xfrm>
        <a:custGeom>
          <a:avLst/>
          <a:gdLst/>
          <a:ahLst/>
          <a:cxnLst/>
          <a:rect l="l" t="t" r="r" b="b"/>
          <a:pathLst>
            <a:path w="1718787" h="268684">
              <a:moveTo>
                <a:pt x="0" y="0"/>
              </a:moveTo>
              <a:lnTo>
                <a:pt x="1674005" y="0"/>
              </a:lnTo>
              <a:lnTo>
                <a:pt x="1718787" y="44782"/>
              </a:lnTo>
              <a:lnTo>
                <a:pt x="1718787" y="268684"/>
              </a:lnTo>
              <a:lnTo>
                <a:pt x="1718787" y="268684"/>
              </a:lnTo>
              <a:lnTo>
                <a:pt x="44782" y="268684"/>
              </a:lnTo>
              <a:lnTo>
                <a:pt x="0" y="22390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Contador Responsável: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248760</xdr:colOff>
      <xdr:row>69</xdr:row>
      <xdr:rowOff>2520</xdr:rowOff>
    </xdr:from>
    <xdr:to>
      <xdr:col>9</xdr:col>
      <xdr:colOff>515160</xdr:colOff>
      <xdr:row>73</xdr:row>
      <xdr:rowOff>64800</xdr:rowOff>
    </xdr:to>
    <xdr:sp macro="" textlink="">
      <xdr:nvSpPr>
        <xdr:cNvPr id="260" name="CustomShape 1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SpPr/>
      </xdr:nvSpPr>
      <xdr:spPr>
        <a:xfrm>
          <a:off x="2436120" y="12996360"/>
          <a:ext cx="3492360" cy="8244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contador ou técnico em Contabilidade devidamente habilitado (CRC).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19</xdr:col>
      <xdr:colOff>1440</xdr:colOff>
      <xdr:row>5</xdr:row>
      <xdr:rowOff>130680</xdr:rowOff>
    </xdr:from>
    <xdr:to>
      <xdr:col>21</xdr:col>
      <xdr:colOff>128160</xdr:colOff>
      <xdr:row>9</xdr:row>
      <xdr:rowOff>109080</xdr:rowOff>
    </xdr:to>
    <xdr:sp macro="" textlink="">
      <xdr:nvSpPr>
        <xdr:cNvPr id="261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SpPr/>
      </xdr:nvSpPr>
      <xdr:spPr>
        <a:xfrm>
          <a:off x="12440880" y="978120"/>
          <a:ext cx="1416960" cy="740520"/>
        </a:xfrm>
        <a:custGeom>
          <a:avLst/>
          <a:gdLst/>
          <a:ahLst/>
          <a:cxnLst/>
          <a:rect l="l" t="t" r="r" b="b"/>
          <a:pathLst>
            <a:path w="3929" h="2173">
              <a:moveTo>
                <a:pt x="3928" y="654"/>
              </a:moveTo>
              <a:lnTo>
                <a:pt x="1184" y="654"/>
              </a:lnTo>
              <a:lnTo>
                <a:pt x="1184" y="0"/>
              </a:lnTo>
              <a:lnTo>
                <a:pt x="0" y="1086"/>
              </a:lnTo>
              <a:lnTo>
                <a:pt x="1184" y="2172"/>
              </a:lnTo>
              <a:lnTo>
                <a:pt x="1184" y="1517"/>
              </a:lnTo>
              <a:lnTo>
                <a:pt x="3928" y="1517"/>
              </a:lnTo>
              <a:lnTo>
                <a:pt x="3928" y="654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166320</xdr:colOff>
      <xdr:row>37</xdr:row>
      <xdr:rowOff>102960</xdr:rowOff>
    </xdr:from>
    <xdr:to>
      <xdr:col>6</xdr:col>
      <xdr:colOff>568440</xdr:colOff>
      <xdr:row>39</xdr:row>
      <xdr:rowOff>71640</xdr:rowOff>
    </xdr:to>
    <xdr:sp macro="" textlink="">
      <xdr:nvSpPr>
        <xdr:cNvPr id="262" name="CustomShape 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SpPr/>
      </xdr:nvSpPr>
      <xdr:spPr>
        <a:xfrm>
          <a:off x="2353680" y="7143120"/>
          <a:ext cx="1692360" cy="349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Despesa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15</xdr:col>
      <xdr:colOff>302400</xdr:colOff>
      <xdr:row>42</xdr:row>
      <xdr:rowOff>13680</xdr:rowOff>
    </xdr:from>
    <xdr:to>
      <xdr:col>15</xdr:col>
      <xdr:colOff>453240</xdr:colOff>
      <xdr:row>45</xdr:row>
      <xdr:rowOff>45000</xdr:rowOff>
    </xdr:to>
    <xdr:sp macro="" textlink="">
      <xdr:nvSpPr>
        <xdr:cNvPr id="263" name="CustomShape 1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SpPr/>
      </xdr:nvSpPr>
      <xdr:spPr>
        <a:xfrm>
          <a:off x="9042480" y="8006400"/>
          <a:ext cx="150840" cy="602640"/>
        </a:xfrm>
        <a:custGeom>
          <a:avLst/>
          <a:gdLst/>
          <a:ahLst/>
          <a:cxnLst/>
          <a:rect l="l" t="t" r="r" b="b"/>
          <a:pathLst>
            <a:path w="421" h="1762">
              <a:moveTo>
                <a:pt x="105" y="0"/>
              </a:moveTo>
              <a:lnTo>
                <a:pt x="105" y="1511"/>
              </a:lnTo>
              <a:lnTo>
                <a:pt x="0" y="1511"/>
              </a:lnTo>
              <a:lnTo>
                <a:pt x="210" y="1761"/>
              </a:lnTo>
              <a:lnTo>
                <a:pt x="420" y="1511"/>
              </a:lnTo>
              <a:lnTo>
                <a:pt x="315" y="1511"/>
              </a:lnTo>
              <a:lnTo>
                <a:pt x="315" y="0"/>
              </a:lnTo>
              <a:lnTo>
                <a:pt x="105" y="0"/>
              </a:lnTo>
            </a:path>
          </a:pathLst>
        </a:cu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386640</xdr:colOff>
      <xdr:row>39</xdr:row>
      <xdr:rowOff>146948</xdr:rowOff>
    </xdr:from>
    <xdr:to>
      <xdr:col>9</xdr:col>
      <xdr:colOff>353880</xdr:colOff>
      <xdr:row>42</xdr:row>
      <xdr:rowOff>102668</xdr:rowOff>
    </xdr:to>
    <xdr:sp macro="" textlink="">
      <xdr:nvSpPr>
        <xdr:cNvPr id="264" name="CustomShape 1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SpPr/>
      </xdr:nvSpPr>
      <xdr:spPr>
        <a:xfrm>
          <a:off x="638640" y="7513560"/>
          <a:ext cx="5128560" cy="5274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415440</xdr:colOff>
      <xdr:row>40</xdr:row>
      <xdr:rowOff>53640</xdr:rowOff>
    </xdr:from>
    <xdr:to>
      <xdr:col>9</xdr:col>
      <xdr:colOff>455400</xdr:colOff>
      <xdr:row>43</xdr:row>
      <xdr:rowOff>108720</xdr:rowOff>
    </xdr:to>
    <xdr:sp macro="" textlink="">
      <xdr:nvSpPr>
        <xdr:cNvPr id="265" name="CustomShape 1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SpPr/>
      </xdr:nvSpPr>
      <xdr:spPr>
        <a:xfrm>
          <a:off x="1957680" y="7665120"/>
          <a:ext cx="3911040" cy="6267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total da despesa realizada  com  cada fonte de  recursos do Estado  da contrapartida, e dos rendimentos.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17</xdr:col>
      <xdr:colOff>516240</xdr:colOff>
      <xdr:row>42</xdr:row>
      <xdr:rowOff>73440</xdr:rowOff>
    </xdr:from>
    <xdr:to>
      <xdr:col>17</xdr:col>
      <xdr:colOff>667440</xdr:colOff>
      <xdr:row>45</xdr:row>
      <xdr:rowOff>3240</xdr:rowOff>
    </xdr:to>
    <xdr:sp macro="" textlink="">
      <xdr:nvSpPr>
        <xdr:cNvPr id="266" name="CustomShape 1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SpPr/>
      </xdr:nvSpPr>
      <xdr:spPr>
        <a:xfrm>
          <a:off x="11514240" y="8066160"/>
          <a:ext cx="151200" cy="501120"/>
        </a:xfrm>
        <a:custGeom>
          <a:avLst/>
          <a:gdLst/>
          <a:ahLst/>
          <a:cxnLst/>
          <a:rect l="l" t="t" r="r" b="b"/>
          <a:pathLst>
            <a:path w="423" h="1480">
              <a:moveTo>
                <a:pt x="105" y="0"/>
              </a:moveTo>
              <a:lnTo>
                <a:pt x="105" y="1275"/>
              </a:lnTo>
              <a:lnTo>
                <a:pt x="0" y="1275"/>
              </a:lnTo>
              <a:lnTo>
                <a:pt x="211" y="1479"/>
              </a:lnTo>
              <a:lnTo>
                <a:pt x="422" y="1275"/>
              </a:lnTo>
              <a:lnTo>
                <a:pt x="316" y="1275"/>
              </a:lnTo>
              <a:lnTo>
                <a:pt x="316" y="0"/>
              </a:lnTo>
              <a:lnTo>
                <a:pt x="105" y="0"/>
              </a:lnTo>
            </a:path>
          </a:pathLst>
        </a:cu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561380</xdr:colOff>
      <xdr:row>38</xdr:row>
      <xdr:rowOff>79375</xdr:rowOff>
    </xdr:from>
    <xdr:to>
      <xdr:col>17</xdr:col>
      <xdr:colOff>1018470</xdr:colOff>
      <xdr:row>42</xdr:row>
      <xdr:rowOff>127000</xdr:rowOff>
    </xdr:to>
    <xdr:sp macro="" textlink="">
      <xdr:nvSpPr>
        <xdr:cNvPr id="267" name="CustomShape 1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SpPr/>
      </xdr:nvSpPr>
      <xdr:spPr>
        <a:xfrm>
          <a:off x="7768630" y="7270750"/>
          <a:ext cx="3886090" cy="809625"/>
        </a:xfrm>
        <a:custGeom>
          <a:avLst/>
          <a:gdLst/>
          <a:ahLst/>
          <a:cxnLst/>
          <a:rect l="l" t="t" r="r" b="b"/>
          <a:pathLst>
            <a:path w="11367" h="1092">
              <a:moveTo>
                <a:pt x="181" y="0"/>
              </a:moveTo>
              <a:lnTo>
                <a:pt x="182" y="0"/>
              </a:lnTo>
              <a:cubicBezTo>
                <a:pt x="150" y="0"/>
                <a:pt x="119" y="8"/>
                <a:pt x="91" y="24"/>
              </a:cubicBezTo>
              <a:cubicBezTo>
                <a:pt x="63" y="40"/>
                <a:pt x="40" y="63"/>
                <a:pt x="24" y="91"/>
              </a:cubicBezTo>
              <a:cubicBezTo>
                <a:pt x="8" y="119"/>
                <a:pt x="0" y="150"/>
                <a:pt x="0" y="182"/>
              </a:cubicBezTo>
              <a:lnTo>
                <a:pt x="0" y="909"/>
              </a:lnTo>
              <a:lnTo>
                <a:pt x="0" y="909"/>
              </a:lnTo>
              <a:cubicBezTo>
                <a:pt x="0" y="941"/>
                <a:pt x="8" y="972"/>
                <a:pt x="24" y="1000"/>
              </a:cubicBezTo>
              <a:cubicBezTo>
                <a:pt x="40" y="1028"/>
                <a:pt x="63" y="1051"/>
                <a:pt x="91" y="1067"/>
              </a:cubicBezTo>
              <a:cubicBezTo>
                <a:pt x="119" y="1083"/>
                <a:pt x="150" y="1091"/>
                <a:pt x="182" y="1091"/>
              </a:cubicBezTo>
              <a:lnTo>
                <a:pt x="11184" y="1091"/>
              </a:lnTo>
              <a:lnTo>
                <a:pt x="11184" y="1091"/>
              </a:lnTo>
              <a:cubicBezTo>
                <a:pt x="11216" y="1091"/>
                <a:pt x="11247" y="1083"/>
                <a:pt x="11275" y="1067"/>
              </a:cubicBezTo>
              <a:cubicBezTo>
                <a:pt x="11303" y="1051"/>
                <a:pt x="11326" y="1028"/>
                <a:pt x="11342" y="1000"/>
              </a:cubicBezTo>
              <a:cubicBezTo>
                <a:pt x="11358" y="972"/>
                <a:pt x="11366" y="941"/>
                <a:pt x="11366" y="909"/>
              </a:cubicBezTo>
              <a:lnTo>
                <a:pt x="11366" y="181"/>
              </a:lnTo>
              <a:lnTo>
                <a:pt x="11366" y="182"/>
              </a:lnTo>
              <a:lnTo>
                <a:pt x="11366" y="182"/>
              </a:lnTo>
              <a:cubicBezTo>
                <a:pt x="11366" y="150"/>
                <a:pt x="11358" y="119"/>
                <a:pt x="11342" y="91"/>
              </a:cubicBezTo>
              <a:cubicBezTo>
                <a:pt x="11326" y="63"/>
                <a:pt x="11303" y="40"/>
                <a:pt x="11275" y="24"/>
              </a:cubicBezTo>
              <a:cubicBezTo>
                <a:pt x="11247" y="8"/>
                <a:pt x="11216" y="0"/>
                <a:pt x="11184" y="0"/>
              </a:cubicBezTo>
              <a:lnTo>
                <a:pt x="181" y="0"/>
              </a:lnTo>
            </a:path>
          </a:pathLst>
        </a:cu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2400" b="0" strike="noStrike" spc="-1">
              <a:solidFill>
                <a:srgbClr val="FFFFFF"/>
              </a:solidFill>
              <a:latin typeface="Calibri"/>
            </a:rPr>
            <a:t>Os valores têm que ser iguais!!!</a:t>
          </a:r>
          <a:endParaRPr lang="pt-BR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405360</xdr:colOff>
      <xdr:row>40</xdr:row>
      <xdr:rowOff>81000</xdr:rowOff>
    </xdr:from>
    <xdr:to>
      <xdr:col>3</xdr:col>
      <xdr:colOff>325080</xdr:colOff>
      <xdr:row>41</xdr:row>
      <xdr:rowOff>122400</xdr:rowOff>
    </xdr:to>
    <xdr:sp macro="" textlink="">
      <xdr:nvSpPr>
        <xdr:cNvPr id="268" name="CustomShape 1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SpPr/>
      </xdr:nvSpPr>
      <xdr:spPr>
        <a:xfrm>
          <a:off x="657360" y="7692480"/>
          <a:ext cx="1209960" cy="231840"/>
        </a:xfrm>
        <a:custGeom>
          <a:avLst/>
          <a:gdLst/>
          <a:ahLst/>
          <a:cxnLst/>
          <a:rect l="l" t="t" r="r" b="b"/>
          <a:pathLst>
            <a:path w="1141007" h="327198">
              <a:moveTo>
                <a:pt x="0" y="0"/>
              </a:moveTo>
              <a:lnTo>
                <a:pt x="1086473" y="0"/>
              </a:lnTo>
              <a:lnTo>
                <a:pt x="1141007" y="54534"/>
              </a:lnTo>
              <a:lnTo>
                <a:pt x="1141007" y="327198"/>
              </a:lnTo>
              <a:lnTo>
                <a:pt x="1141007" y="327198"/>
              </a:lnTo>
              <a:lnTo>
                <a:pt x="54534" y="327198"/>
              </a:lnTo>
              <a:lnTo>
                <a:pt x="0" y="272664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 Despesa: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377640</xdr:colOff>
      <xdr:row>42</xdr:row>
      <xdr:rowOff>188348</xdr:rowOff>
    </xdr:from>
    <xdr:to>
      <xdr:col>9</xdr:col>
      <xdr:colOff>359280</xdr:colOff>
      <xdr:row>45</xdr:row>
      <xdr:rowOff>102308</xdr:rowOff>
    </xdr:to>
    <xdr:sp macro="" textlink="">
      <xdr:nvSpPr>
        <xdr:cNvPr id="269" name="CustomShape 1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SpPr/>
      </xdr:nvSpPr>
      <xdr:spPr>
        <a:xfrm>
          <a:off x="629640" y="8126640"/>
          <a:ext cx="5142960" cy="4852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418320</xdr:colOff>
      <xdr:row>43</xdr:row>
      <xdr:rowOff>92520</xdr:rowOff>
    </xdr:from>
    <xdr:to>
      <xdr:col>8</xdr:col>
      <xdr:colOff>26640</xdr:colOff>
      <xdr:row>44</xdr:row>
      <xdr:rowOff>167760</xdr:rowOff>
    </xdr:to>
    <xdr:sp macro="" textlink="">
      <xdr:nvSpPr>
        <xdr:cNvPr id="270" name="CustomShape 1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SpPr/>
      </xdr:nvSpPr>
      <xdr:spPr>
        <a:xfrm>
          <a:off x="1960560" y="8275680"/>
          <a:ext cx="2834280" cy="2656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Discriminar a origem da receita.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398520</xdr:colOff>
      <xdr:row>43</xdr:row>
      <xdr:rowOff>66960</xdr:rowOff>
    </xdr:from>
    <xdr:to>
      <xdr:col>3</xdr:col>
      <xdr:colOff>274320</xdr:colOff>
      <xdr:row>44</xdr:row>
      <xdr:rowOff>107280</xdr:rowOff>
    </xdr:to>
    <xdr:sp macro="" textlink="">
      <xdr:nvSpPr>
        <xdr:cNvPr id="271" name="CustomShape 1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SpPr/>
      </xdr:nvSpPr>
      <xdr:spPr>
        <a:xfrm>
          <a:off x="650520" y="8250120"/>
          <a:ext cx="1166040" cy="230760"/>
        </a:xfrm>
        <a:custGeom>
          <a:avLst/>
          <a:gdLst/>
          <a:ahLst/>
          <a:cxnLst/>
          <a:rect l="l" t="t" r="r" b="b"/>
          <a:pathLst>
            <a:path w="1400890" h="280910">
              <a:moveTo>
                <a:pt x="0" y="0"/>
              </a:moveTo>
              <a:lnTo>
                <a:pt x="1354071" y="0"/>
              </a:lnTo>
              <a:lnTo>
                <a:pt x="1400890" y="46819"/>
              </a:lnTo>
              <a:lnTo>
                <a:pt x="1400890" y="280910"/>
              </a:lnTo>
              <a:lnTo>
                <a:pt x="1400890" y="280910"/>
              </a:lnTo>
              <a:lnTo>
                <a:pt x="46819" y="280910"/>
              </a:lnTo>
              <a:lnTo>
                <a:pt x="0" y="23409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Discriminação: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368280</xdr:colOff>
      <xdr:row>45</xdr:row>
      <xdr:rowOff>176108</xdr:rowOff>
    </xdr:from>
    <xdr:to>
      <xdr:col>9</xdr:col>
      <xdr:colOff>364680</xdr:colOff>
      <xdr:row>48</xdr:row>
      <xdr:rowOff>121389</xdr:rowOff>
    </xdr:to>
    <xdr:sp macro="" textlink="">
      <xdr:nvSpPr>
        <xdr:cNvPr id="272" name="CustomShape 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SpPr/>
      </xdr:nvSpPr>
      <xdr:spPr>
        <a:xfrm>
          <a:off x="620280" y="8685720"/>
          <a:ext cx="5157720" cy="4456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389520</xdr:colOff>
      <xdr:row>46</xdr:row>
      <xdr:rowOff>60480</xdr:rowOff>
    </xdr:from>
    <xdr:to>
      <xdr:col>3</xdr:col>
      <xdr:colOff>197280</xdr:colOff>
      <xdr:row>47</xdr:row>
      <xdr:rowOff>79920</xdr:rowOff>
    </xdr:to>
    <xdr:sp macro="" textlink="">
      <xdr:nvSpPr>
        <xdr:cNvPr id="273" name="CustomShape 1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SpPr/>
      </xdr:nvSpPr>
      <xdr:spPr>
        <a:xfrm>
          <a:off x="641520" y="8814960"/>
          <a:ext cx="1098000" cy="209880"/>
        </a:xfrm>
        <a:custGeom>
          <a:avLst/>
          <a:gdLst/>
          <a:ahLst/>
          <a:cxnLst/>
          <a:rect l="l" t="t" r="r" b="b"/>
          <a:pathLst>
            <a:path w="740480" h="273613">
              <a:moveTo>
                <a:pt x="0" y="0"/>
              </a:moveTo>
              <a:lnTo>
                <a:pt x="694877" y="0"/>
              </a:lnTo>
              <a:lnTo>
                <a:pt x="740480" y="45603"/>
              </a:lnTo>
              <a:lnTo>
                <a:pt x="740480" y="273613"/>
              </a:lnTo>
              <a:lnTo>
                <a:pt x="740480" y="273613"/>
              </a:lnTo>
              <a:lnTo>
                <a:pt x="45603" y="273613"/>
              </a:lnTo>
              <a:lnTo>
                <a:pt x="0" y="22801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Valor: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394560</xdr:colOff>
      <xdr:row>46</xdr:row>
      <xdr:rowOff>0</xdr:rowOff>
    </xdr:from>
    <xdr:to>
      <xdr:col>8</xdr:col>
      <xdr:colOff>480600</xdr:colOff>
      <xdr:row>48</xdr:row>
      <xdr:rowOff>212461</xdr:rowOff>
    </xdr:to>
    <xdr:sp macro="" textlink="">
      <xdr:nvSpPr>
        <xdr:cNvPr id="274" name="CustomShape 1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SpPr/>
      </xdr:nvSpPr>
      <xdr:spPr>
        <a:xfrm>
          <a:off x="1936800" y="8754480"/>
          <a:ext cx="3312000" cy="522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valor total da despesa  realizada com cada  tipo de recurso.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359280</xdr:colOff>
      <xdr:row>48</xdr:row>
      <xdr:rowOff>203829</xdr:rowOff>
    </xdr:from>
    <xdr:to>
      <xdr:col>9</xdr:col>
      <xdr:colOff>372240</xdr:colOff>
      <xdr:row>52</xdr:row>
      <xdr:rowOff>22678</xdr:rowOff>
    </xdr:to>
    <xdr:sp macro="" textlink="">
      <xdr:nvSpPr>
        <xdr:cNvPr id="275" name="CustomShape 1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SpPr/>
      </xdr:nvSpPr>
      <xdr:spPr>
        <a:xfrm>
          <a:off x="597405" y="9166400"/>
          <a:ext cx="4838960" cy="64435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384840</xdr:colOff>
      <xdr:row>49</xdr:row>
      <xdr:rowOff>36720</xdr:rowOff>
    </xdr:from>
    <xdr:to>
      <xdr:col>8</xdr:col>
      <xdr:colOff>354240</xdr:colOff>
      <xdr:row>51</xdr:row>
      <xdr:rowOff>101160</xdr:rowOff>
    </xdr:to>
    <xdr:sp macro="" textlink="">
      <xdr:nvSpPr>
        <xdr:cNvPr id="276" name="CustomShape 1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SpPr/>
      </xdr:nvSpPr>
      <xdr:spPr>
        <a:xfrm>
          <a:off x="1927080" y="9291600"/>
          <a:ext cx="3195360" cy="4456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o somatório dos valores atribuídos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a colunas Valor  (igual ao da Receita).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393120</xdr:colOff>
      <xdr:row>49</xdr:row>
      <xdr:rowOff>75240</xdr:rowOff>
    </xdr:from>
    <xdr:to>
      <xdr:col>3</xdr:col>
      <xdr:colOff>152640</xdr:colOff>
      <xdr:row>50</xdr:row>
      <xdr:rowOff>111960</xdr:rowOff>
    </xdr:to>
    <xdr:sp macro="" textlink="">
      <xdr:nvSpPr>
        <xdr:cNvPr id="277" name="CustomShape 1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SpPr/>
      </xdr:nvSpPr>
      <xdr:spPr>
        <a:xfrm>
          <a:off x="645120" y="9330120"/>
          <a:ext cx="1049760" cy="227160"/>
        </a:xfrm>
        <a:custGeom>
          <a:avLst/>
          <a:gdLst/>
          <a:ahLst/>
          <a:cxnLst/>
          <a:rect l="l" t="t" r="r" b="b"/>
          <a:pathLst>
            <a:path w="760903" h="279034">
              <a:moveTo>
                <a:pt x="0" y="0"/>
              </a:moveTo>
              <a:lnTo>
                <a:pt x="714396" y="0"/>
              </a:lnTo>
              <a:lnTo>
                <a:pt x="760903" y="46507"/>
              </a:lnTo>
              <a:lnTo>
                <a:pt x="760903" y="279034"/>
              </a:lnTo>
              <a:lnTo>
                <a:pt x="760903" y="279034"/>
              </a:lnTo>
              <a:lnTo>
                <a:pt x="46507" y="279034"/>
              </a:lnTo>
              <a:lnTo>
                <a:pt x="0" y="23252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Calibri"/>
            </a:rPr>
            <a:t> Total:</a:t>
          </a:r>
          <a:endParaRPr lang="pt-BR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74520</xdr:colOff>
      <xdr:row>59</xdr:row>
      <xdr:rowOff>183600</xdr:rowOff>
    </xdr:from>
    <xdr:to>
      <xdr:col>10</xdr:col>
      <xdr:colOff>561600</xdr:colOff>
      <xdr:row>61</xdr:row>
      <xdr:rowOff>72720</xdr:rowOff>
    </xdr:to>
    <xdr:sp macro="" textlink="">
      <xdr:nvSpPr>
        <xdr:cNvPr id="278" name="CustomShape 1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SpPr/>
      </xdr:nvSpPr>
      <xdr:spPr>
        <a:xfrm>
          <a:off x="6132960" y="11343600"/>
          <a:ext cx="487080" cy="270000"/>
        </a:xfrm>
        <a:custGeom>
          <a:avLst/>
          <a:gdLst/>
          <a:ahLst/>
          <a:cxnLst/>
          <a:rect l="l" t="t" r="r" b="b"/>
          <a:pathLst>
            <a:path w="1356" h="810">
              <a:moveTo>
                <a:pt x="0" y="202"/>
              </a:moveTo>
              <a:lnTo>
                <a:pt x="879" y="202"/>
              </a:lnTo>
              <a:lnTo>
                <a:pt x="879" y="0"/>
              </a:lnTo>
              <a:lnTo>
                <a:pt x="1355" y="404"/>
              </a:lnTo>
              <a:lnTo>
                <a:pt x="879" y="809"/>
              </a:lnTo>
              <a:lnTo>
                <a:pt x="879" y="606"/>
              </a:lnTo>
              <a:lnTo>
                <a:pt x="0" y="606"/>
              </a:lnTo>
              <a:lnTo>
                <a:pt x="0" y="202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903240</xdr:colOff>
      <xdr:row>0</xdr:row>
      <xdr:rowOff>177480</xdr:rowOff>
    </xdr:from>
    <xdr:to>
      <xdr:col>22</xdr:col>
      <xdr:colOff>1986170</xdr:colOff>
      <xdr:row>2</xdr:row>
      <xdr:rowOff>230269</xdr:rowOff>
    </xdr:to>
    <xdr:sp macro="" textlink="">
      <xdr:nvSpPr>
        <xdr:cNvPr id="279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SpPr/>
      </xdr:nvSpPr>
      <xdr:spPr>
        <a:xfrm>
          <a:off x="17007840" y="177480"/>
          <a:ext cx="1163160" cy="710640"/>
        </a:xfrm>
        <a:custGeom>
          <a:avLst/>
          <a:gdLst/>
          <a:ahLst/>
          <a:cxnLst/>
          <a:rect l="l" t="t" r="r" b="b"/>
          <a:pathLst>
            <a:path w="3235" h="2090">
              <a:moveTo>
                <a:pt x="3234" y="522"/>
              </a:moveTo>
              <a:lnTo>
                <a:pt x="1041" y="522"/>
              </a:lnTo>
              <a:lnTo>
                <a:pt x="1041" y="0"/>
              </a:lnTo>
              <a:lnTo>
                <a:pt x="0" y="1044"/>
              </a:lnTo>
              <a:lnTo>
                <a:pt x="1041" y="2089"/>
              </a:lnTo>
              <a:lnTo>
                <a:pt x="1041" y="1566"/>
              </a:lnTo>
              <a:lnTo>
                <a:pt x="3234" y="1566"/>
              </a:lnTo>
              <a:lnTo>
                <a:pt x="3234" y="522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Voltar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</xdr:colOff>
      <xdr:row>19</xdr:row>
      <xdr:rowOff>15875</xdr:rowOff>
    </xdr:from>
    <xdr:to>
      <xdr:col>11</xdr:col>
      <xdr:colOff>238125</xdr:colOff>
      <xdr:row>78</xdr:row>
      <xdr:rowOff>142876</xdr:rowOff>
    </xdr:to>
    <xdr:sp macro="" textlink="">
      <xdr:nvSpPr>
        <xdr:cNvPr id="280" name="CustomShape 1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SpPr/>
      </xdr:nvSpPr>
      <xdr:spPr>
        <a:xfrm>
          <a:off x="269876" y="4286250"/>
          <a:ext cx="5318124" cy="11445875"/>
        </a:xfrm>
        <a:custGeom>
          <a:avLst/>
          <a:gdLst/>
          <a:ahLst/>
          <a:cxnLst/>
          <a:rect l="l" t="t" r="r" b="b"/>
          <a:pathLst>
            <a:path w="15039" h="27730">
              <a:moveTo>
                <a:pt x="2506" y="0"/>
              </a:moveTo>
              <a:lnTo>
                <a:pt x="2506" y="0"/>
              </a:lnTo>
              <a:cubicBezTo>
                <a:pt x="2066" y="0"/>
                <a:pt x="1634" y="116"/>
                <a:pt x="1253" y="336"/>
              </a:cubicBezTo>
              <a:cubicBezTo>
                <a:pt x="872" y="556"/>
                <a:pt x="556" y="872"/>
                <a:pt x="336" y="1253"/>
              </a:cubicBezTo>
              <a:cubicBezTo>
                <a:pt x="116" y="1634"/>
                <a:pt x="0" y="2066"/>
                <a:pt x="0" y="2506"/>
              </a:cubicBezTo>
              <a:lnTo>
                <a:pt x="0" y="25222"/>
              </a:lnTo>
              <a:lnTo>
                <a:pt x="0" y="25223"/>
              </a:lnTo>
              <a:cubicBezTo>
                <a:pt x="0" y="25663"/>
                <a:pt x="116" y="26095"/>
                <a:pt x="336" y="26476"/>
              </a:cubicBezTo>
              <a:cubicBezTo>
                <a:pt x="556" y="26857"/>
                <a:pt x="872" y="27173"/>
                <a:pt x="1253" y="27393"/>
              </a:cubicBezTo>
              <a:cubicBezTo>
                <a:pt x="1634" y="27613"/>
                <a:pt x="2066" y="27729"/>
                <a:pt x="2506" y="27729"/>
              </a:cubicBezTo>
              <a:lnTo>
                <a:pt x="12531" y="27729"/>
              </a:lnTo>
              <a:lnTo>
                <a:pt x="12532" y="27729"/>
              </a:lnTo>
              <a:cubicBezTo>
                <a:pt x="12972" y="27729"/>
                <a:pt x="13404" y="27613"/>
                <a:pt x="13785" y="27393"/>
              </a:cubicBezTo>
              <a:cubicBezTo>
                <a:pt x="14166" y="27173"/>
                <a:pt x="14482" y="26857"/>
                <a:pt x="14702" y="26476"/>
              </a:cubicBezTo>
              <a:cubicBezTo>
                <a:pt x="14922" y="26095"/>
                <a:pt x="15038" y="25663"/>
                <a:pt x="15038" y="25223"/>
              </a:cubicBezTo>
              <a:lnTo>
                <a:pt x="15037" y="2506"/>
              </a:lnTo>
              <a:lnTo>
                <a:pt x="15038" y="2506"/>
              </a:lnTo>
              <a:lnTo>
                <a:pt x="15038" y="2506"/>
              </a:lnTo>
              <a:cubicBezTo>
                <a:pt x="15038" y="2066"/>
                <a:pt x="14922" y="1634"/>
                <a:pt x="14702" y="1253"/>
              </a:cubicBezTo>
              <a:cubicBezTo>
                <a:pt x="14482" y="872"/>
                <a:pt x="14166" y="556"/>
                <a:pt x="13785" y="336"/>
              </a:cubicBezTo>
              <a:cubicBezTo>
                <a:pt x="13404" y="116"/>
                <a:pt x="12972" y="0"/>
                <a:pt x="12532" y="0"/>
              </a:cubicBezTo>
              <a:lnTo>
                <a:pt x="2506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358920</xdr:colOff>
      <xdr:row>22</xdr:row>
      <xdr:rowOff>31941</xdr:rowOff>
    </xdr:from>
    <xdr:to>
      <xdr:col>10</xdr:col>
      <xdr:colOff>476250</xdr:colOff>
      <xdr:row>25</xdr:row>
      <xdr:rowOff>155841</xdr:rowOff>
    </xdr:to>
    <xdr:sp macro="" textlink="">
      <xdr:nvSpPr>
        <xdr:cNvPr id="281" name="CustomShape 1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SpPr/>
      </xdr:nvSpPr>
      <xdr:spPr>
        <a:xfrm>
          <a:off x="628795" y="4839180"/>
          <a:ext cx="4689330" cy="6954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349199</xdr:colOff>
      <xdr:row>26</xdr:row>
      <xdr:rowOff>38421</xdr:rowOff>
    </xdr:from>
    <xdr:to>
      <xdr:col>10</xdr:col>
      <xdr:colOff>460374</xdr:colOff>
      <xdr:row>29</xdr:row>
      <xdr:rowOff>38061</xdr:rowOff>
    </xdr:to>
    <xdr:sp macro="" textlink="">
      <xdr:nvSpPr>
        <xdr:cNvPr id="282" name="CustomShape 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SpPr/>
      </xdr:nvSpPr>
      <xdr:spPr>
        <a:xfrm>
          <a:off x="619074" y="5607660"/>
          <a:ext cx="4683175" cy="5711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342360</xdr:colOff>
      <xdr:row>29</xdr:row>
      <xdr:rowOff>107541</xdr:rowOff>
    </xdr:from>
    <xdr:to>
      <xdr:col>10</xdr:col>
      <xdr:colOff>460375</xdr:colOff>
      <xdr:row>32</xdr:row>
      <xdr:rowOff>52101</xdr:rowOff>
    </xdr:to>
    <xdr:sp macro="" textlink="">
      <xdr:nvSpPr>
        <xdr:cNvPr id="283" name="CustomShape 1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SpPr/>
      </xdr:nvSpPr>
      <xdr:spPr>
        <a:xfrm>
          <a:off x="612235" y="6248280"/>
          <a:ext cx="4690015" cy="5160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342359</xdr:colOff>
      <xdr:row>32</xdr:row>
      <xdr:rowOff>93861</xdr:rowOff>
    </xdr:from>
    <xdr:to>
      <xdr:col>10</xdr:col>
      <xdr:colOff>460374</xdr:colOff>
      <xdr:row>35</xdr:row>
      <xdr:rowOff>3709</xdr:rowOff>
    </xdr:to>
    <xdr:sp macro="" textlink="">
      <xdr:nvSpPr>
        <xdr:cNvPr id="284" name="CustomShape 1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SpPr/>
      </xdr:nvSpPr>
      <xdr:spPr>
        <a:xfrm>
          <a:off x="612234" y="6806100"/>
          <a:ext cx="4690015" cy="5506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349200</xdr:colOff>
      <xdr:row>35</xdr:row>
      <xdr:rowOff>47607</xdr:rowOff>
    </xdr:from>
    <xdr:to>
      <xdr:col>10</xdr:col>
      <xdr:colOff>444500</xdr:colOff>
      <xdr:row>39</xdr:row>
      <xdr:rowOff>129887</xdr:rowOff>
    </xdr:to>
    <xdr:sp macro="" textlink="">
      <xdr:nvSpPr>
        <xdr:cNvPr id="285" name="CustomShape 1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SpPr/>
      </xdr:nvSpPr>
      <xdr:spPr>
        <a:xfrm>
          <a:off x="619075" y="7410720"/>
          <a:ext cx="4667300" cy="8442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342360</xdr:colOff>
      <xdr:row>40</xdr:row>
      <xdr:rowOff>36586</xdr:rowOff>
    </xdr:from>
    <xdr:to>
      <xdr:col>10</xdr:col>
      <xdr:colOff>444500</xdr:colOff>
      <xdr:row>47</xdr:row>
      <xdr:rowOff>50512</xdr:rowOff>
    </xdr:to>
    <xdr:sp macro="" textlink="">
      <xdr:nvSpPr>
        <xdr:cNvPr id="286" name="CustomShape 1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SpPr/>
      </xdr:nvSpPr>
      <xdr:spPr>
        <a:xfrm>
          <a:off x="612235" y="8352199"/>
          <a:ext cx="4674140" cy="1347426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333375</xdr:colOff>
      <xdr:row>47</xdr:row>
      <xdr:rowOff>145762</xdr:rowOff>
    </xdr:from>
    <xdr:to>
      <xdr:col>10</xdr:col>
      <xdr:colOff>462055</xdr:colOff>
      <xdr:row>51</xdr:row>
      <xdr:rowOff>163482</xdr:rowOff>
    </xdr:to>
    <xdr:sp macro="" textlink="">
      <xdr:nvSpPr>
        <xdr:cNvPr id="287" name="CustomShape 1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SpPr/>
      </xdr:nvSpPr>
      <xdr:spPr>
        <a:xfrm>
          <a:off x="603250" y="9794875"/>
          <a:ext cx="4700680" cy="7797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345275</xdr:colOff>
      <xdr:row>52</xdr:row>
      <xdr:rowOff>50511</xdr:rowOff>
    </xdr:from>
    <xdr:to>
      <xdr:col>10</xdr:col>
      <xdr:colOff>492125</xdr:colOff>
      <xdr:row>56</xdr:row>
      <xdr:rowOff>98136</xdr:rowOff>
    </xdr:to>
    <xdr:sp macro="" textlink="">
      <xdr:nvSpPr>
        <xdr:cNvPr id="288" name="CustomShape 1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SpPr/>
      </xdr:nvSpPr>
      <xdr:spPr>
        <a:xfrm>
          <a:off x="615150" y="10652124"/>
          <a:ext cx="4718850" cy="809625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300205</xdr:colOff>
      <xdr:row>57</xdr:row>
      <xdr:rowOff>5452</xdr:rowOff>
    </xdr:from>
    <xdr:to>
      <xdr:col>10</xdr:col>
      <xdr:colOff>460375</xdr:colOff>
      <xdr:row>62</xdr:row>
      <xdr:rowOff>50512</xdr:rowOff>
    </xdr:to>
    <xdr:sp macro="" textlink="">
      <xdr:nvSpPr>
        <xdr:cNvPr id="289" name="CustomShape 1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SpPr/>
      </xdr:nvSpPr>
      <xdr:spPr>
        <a:xfrm>
          <a:off x="570080" y="11559565"/>
          <a:ext cx="4732170" cy="9975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284329</xdr:colOff>
      <xdr:row>62</xdr:row>
      <xdr:rowOff>145762</xdr:rowOff>
    </xdr:from>
    <xdr:to>
      <xdr:col>10</xdr:col>
      <xdr:colOff>428624</xdr:colOff>
      <xdr:row>66</xdr:row>
      <xdr:rowOff>118657</xdr:rowOff>
    </xdr:to>
    <xdr:sp macro="" textlink="">
      <xdr:nvSpPr>
        <xdr:cNvPr id="290" name="CustomShape 1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SpPr/>
      </xdr:nvSpPr>
      <xdr:spPr>
        <a:xfrm>
          <a:off x="554204" y="12652375"/>
          <a:ext cx="4716295" cy="734895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268454</xdr:colOff>
      <xdr:row>66</xdr:row>
      <xdr:rowOff>186732</xdr:rowOff>
    </xdr:from>
    <xdr:to>
      <xdr:col>10</xdr:col>
      <xdr:colOff>444499</xdr:colOff>
      <xdr:row>70</xdr:row>
      <xdr:rowOff>40872</xdr:rowOff>
    </xdr:to>
    <xdr:sp macro="" textlink="">
      <xdr:nvSpPr>
        <xdr:cNvPr id="291" name="CustomShape 1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SpPr/>
      </xdr:nvSpPr>
      <xdr:spPr>
        <a:xfrm>
          <a:off x="538329" y="13455345"/>
          <a:ext cx="4748045" cy="6161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451800</xdr:colOff>
      <xdr:row>20</xdr:row>
      <xdr:rowOff>62640</xdr:rowOff>
    </xdr:from>
    <xdr:to>
      <xdr:col>9</xdr:col>
      <xdr:colOff>110520</xdr:colOff>
      <xdr:row>22</xdr:row>
      <xdr:rowOff>41040</xdr:rowOff>
    </xdr:to>
    <xdr:sp macro="" textlink="">
      <xdr:nvSpPr>
        <xdr:cNvPr id="292" name="CustomShape 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SpPr/>
      </xdr:nvSpPr>
      <xdr:spPr>
        <a:xfrm>
          <a:off x="1821960" y="4443840"/>
          <a:ext cx="2923920" cy="3596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Relação de Pagamento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226080</xdr:colOff>
      <xdr:row>7</xdr:row>
      <xdr:rowOff>43200</xdr:rowOff>
    </xdr:from>
    <xdr:to>
      <xdr:col>11</xdr:col>
      <xdr:colOff>185400</xdr:colOff>
      <xdr:row>18</xdr:row>
      <xdr:rowOff>115445</xdr:rowOff>
    </xdr:to>
    <xdr:sp macro="" textlink="">
      <xdr:nvSpPr>
        <xdr:cNvPr id="293" name="CustomShape 1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SpPr/>
      </xdr:nvSpPr>
      <xdr:spPr>
        <a:xfrm>
          <a:off x="507960" y="1947960"/>
          <a:ext cx="5401080" cy="2247120"/>
        </a:xfrm>
        <a:custGeom>
          <a:avLst/>
          <a:gdLst/>
          <a:ahLst/>
          <a:cxnLst/>
          <a:rect l="l" t="t" r="r" b="b"/>
          <a:pathLst>
            <a:path w="14954" h="6584">
              <a:moveTo>
                <a:pt x="1097" y="0"/>
              </a:moveTo>
              <a:lnTo>
                <a:pt x="1097" y="0"/>
              </a:lnTo>
              <a:cubicBezTo>
                <a:pt x="905" y="0"/>
                <a:pt x="715" y="51"/>
                <a:pt x="549" y="147"/>
              </a:cubicBezTo>
              <a:cubicBezTo>
                <a:pt x="382" y="243"/>
                <a:pt x="243" y="382"/>
                <a:pt x="147" y="549"/>
              </a:cubicBezTo>
              <a:cubicBezTo>
                <a:pt x="51" y="715"/>
                <a:pt x="0" y="905"/>
                <a:pt x="0" y="1097"/>
              </a:cubicBezTo>
              <a:lnTo>
                <a:pt x="0" y="5485"/>
              </a:lnTo>
              <a:lnTo>
                <a:pt x="0" y="5486"/>
              </a:lnTo>
              <a:cubicBezTo>
                <a:pt x="0" y="5678"/>
                <a:pt x="51" y="5868"/>
                <a:pt x="147" y="6034"/>
              </a:cubicBezTo>
              <a:cubicBezTo>
                <a:pt x="243" y="6201"/>
                <a:pt x="382" y="6340"/>
                <a:pt x="549" y="6436"/>
              </a:cubicBezTo>
              <a:cubicBezTo>
                <a:pt x="715" y="6532"/>
                <a:pt x="905" y="6583"/>
                <a:pt x="1097" y="6583"/>
              </a:cubicBezTo>
              <a:lnTo>
                <a:pt x="13855" y="6582"/>
              </a:lnTo>
              <a:lnTo>
                <a:pt x="13856" y="6583"/>
              </a:lnTo>
              <a:cubicBezTo>
                <a:pt x="14048" y="6583"/>
                <a:pt x="14238" y="6532"/>
                <a:pt x="14404" y="6436"/>
              </a:cubicBezTo>
              <a:cubicBezTo>
                <a:pt x="14571" y="6340"/>
                <a:pt x="14710" y="6201"/>
                <a:pt x="14806" y="6034"/>
              </a:cubicBezTo>
              <a:cubicBezTo>
                <a:pt x="14902" y="5868"/>
                <a:pt x="14953" y="5678"/>
                <a:pt x="14953" y="5486"/>
              </a:cubicBezTo>
              <a:lnTo>
                <a:pt x="14953" y="1097"/>
              </a:lnTo>
              <a:lnTo>
                <a:pt x="14953" y="1097"/>
              </a:lnTo>
              <a:lnTo>
                <a:pt x="14953" y="1097"/>
              </a:lnTo>
              <a:cubicBezTo>
                <a:pt x="14953" y="905"/>
                <a:pt x="14902" y="715"/>
                <a:pt x="14806" y="549"/>
              </a:cubicBezTo>
              <a:cubicBezTo>
                <a:pt x="14710" y="382"/>
                <a:pt x="14571" y="243"/>
                <a:pt x="14404" y="147"/>
              </a:cubicBezTo>
              <a:cubicBezTo>
                <a:pt x="14238" y="51"/>
                <a:pt x="14048" y="0"/>
                <a:pt x="13856" y="0"/>
              </a:cubicBezTo>
              <a:lnTo>
                <a:pt x="1097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486360</xdr:colOff>
      <xdr:row>10</xdr:row>
      <xdr:rowOff>39676</xdr:rowOff>
    </xdr:from>
    <xdr:to>
      <xdr:col>10</xdr:col>
      <xdr:colOff>463320</xdr:colOff>
      <xdr:row>12</xdr:row>
      <xdr:rowOff>125646</xdr:rowOff>
    </xdr:to>
    <xdr:sp macro="" textlink="">
      <xdr:nvSpPr>
        <xdr:cNvPr id="294" name="CustomShape 1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SpPr/>
      </xdr:nvSpPr>
      <xdr:spPr>
        <a:xfrm>
          <a:off x="768240" y="2481480"/>
          <a:ext cx="4874760" cy="4986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474120</xdr:colOff>
      <xdr:row>13</xdr:row>
      <xdr:rowOff>9726</xdr:rowOff>
    </xdr:from>
    <xdr:to>
      <xdr:col>10</xdr:col>
      <xdr:colOff>468720</xdr:colOff>
      <xdr:row>14</xdr:row>
      <xdr:rowOff>235866</xdr:rowOff>
    </xdr:to>
    <xdr:sp macro="" textlink="">
      <xdr:nvSpPr>
        <xdr:cNvPr id="295" name="CustomShape 1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SpPr/>
      </xdr:nvSpPr>
      <xdr:spPr>
        <a:xfrm>
          <a:off x="756000" y="3054600"/>
          <a:ext cx="4892400" cy="4168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507240</xdr:colOff>
      <xdr:row>10</xdr:row>
      <xdr:rowOff>159120</xdr:rowOff>
    </xdr:from>
    <xdr:to>
      <xdr:col>3</xdr:col>
      <xdr:colOff>316800</xdr:colOff>
      <xdr:row>11</xdr:row>
      <xdr:rowOff>164510</xdr:rowOff>
    </xdr:to>
    <xdr:sp macro="" textlink="">
      <xdr:nvSpPr>
        <xdr:cNvPr id="296" name="CustomShape 1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SpPr/>
      </xdr:nvSpPr>
      <xdr:spPr>
        <a:xfrm>
          <a:off x="789120" y="2635560"/>
          <a:ext cx="897840" cy="227520"/>
        </a:xfrm>
        <a:custGeom>
          <a:avLst/>
          <a:gdLst/>
          <a:ahLst/>
          <a:cxnLst/>
          <a:rect l="l" t="t" r="r" b="b"/>
          <a:pathLst>
            <a:path w="979222" h="293522">
              <a:moveTo>
                <a:pt x="0" y="0"/>
              </a:moveTo>
              <a:lnTo>
                <a:pt x="930301" y="0"/>
              </a:lnTo>
              <a:lnTo>
                <a:pt x="979222" y="48921"/>
              </a:lnTo>
              <a:lnTo>
                <a:pt x="979222" y="293522"/>
              </a:lnTo>
              <a:lnTo>
                <a:pt x="979222" y="293522"/>
              </a:lnTo>
              <a:lnTo>
                <a:pt x="48921" y="293522"/>
              </a:lnTo>
              <a:lnTo>
                <a:pt x="0" y="24460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Executor: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526320</xdr:colOff>
      <xdr:row>10</xdr:row>
      <xdr:rowOff>111960</xdr:rowOff>
    </xdr:from>
    <xdr:to>
      <xdr:col>10</xdr:col>
      <xdr:colOff>493560</xdr:colOff>
      <xdr:row>12</xdr:row>
      <xdr:rowOff>173870</xdr:rowOff>
    </xdr:to>
    <xdr:sp macro="" textlink="">
      <xdr:nvSpPr>
        <xdr:cNvPr id="297" name="CustomShape 1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SpPr/>
      </xdr:nvSpPr>
      <xdr:spPr>
        <a:xfrm>
          <a:off x="1896480" y="2588400"/>
          <a:ext cx="3776760" cy="4744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nome completo do Executor (Órgão ou Entidade Convenente).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528120</xdr:colOff>
      <xdr:row>13</xdr:row>
      <xdr:rowOff>115920</xdr:rowOff>
    </xdr:from>
    <xdr:to>
      <xdr:col>10</xdr:col>
      <xdr:colOff>13320</xdr:colOff>
      <xdr:row>15</xdr:row>
      <xdr:rowOff>150435</xdr:rowOff>
    </xdr:to>
    <xdr:sp macro="" textlink="">
      <xdr:nvSpPr>
        <xdr:cNvPr id="298" name="CustomShape 1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SpPr/>
      </xdr:nvSpPr>
      <xdr:spPr>
        <a:xfrm>
          <a:off x="1898280" y="3163680"/>
          <a:ext cx="3294720" cy="4633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original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467640</xdr:colOff>
      <xdr:row>15</xdr:row>
      <xdr:rowOff>58581</xdr:rowOff>
    </xdr:from>
    <xdr:to>
      <xdr:col>10</xdr:col>
      <xdr:colOff>460800</xdr:colOff>
      <xdr:row>18</xdr:row>
      <xdr:rowOff>82261</xdr:rowOff>
    </xdr:to>
    <xdr:sp macro="" textlink="">
      <xdr:nvSpPr>
        <xdr:cNvPr id="299" name="CustomShape 1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SpPr/>
      </xdr:nvSpPr>
      <xdr:spPr>
        <a:xfrm>
          <a:off x="737515" y="3532320"/>
          <a:ext cx="4565160" cy="5951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491760</xdr:colOff>
      <xdr:row>16</xdr:row>
      <xdr:rowOff>30240</xdr:rowOff>
    </xdr:from>
    <xdr:to>
      <xdr:col>3</xdr:col>
      <xdr:colOff>303840</xdr:colOff>
      <xdr:row>17</xdr:row>
      <xdr:rowOff>69840</xdr:rowOff>
    </xdr:to>
    <xdr:sp macro="" textlink="">
      <xdr:nvSpPr>
        <xdr:cNvPr id="300" name="CustomShape 1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SpPr/>
      </xdr:nvSpPr>
      <xdr:spPr>
        <a:xfrm>
          <a:off x="773640" y="3649680"/>
          <a:ext cx="900360" cy="230040"/>
        </a:xfrm>
        <a:custGeom>
          <a:avLst/>
          <a:gdLst/>
          <a:ahLst/>
          <a:cxnLst/>
          <a:rect l="l" t="t" r="r" b="b"/>
          <a:pathLst>
            <a:path w="967493" h="309524">
              <a:moveTo>
                <a:pt x="0" y="0"/>
              </a:moveTo>
              <a:lnTo>
                <a:pt x="915905" y="0"/>
              </a:lnTo>
              <a:lnTo>
                <a:pt x="967493" y="51588"/>
              </a:lnTo>
              <a:lnTo>
                <a:pt x="967493" y="309524"/>
              </a:lnTo>
              <a:lnTo>
                <a:pt x="967493" y="309524"/>
              </a:lnTo>
              <a:lnTo>
                <a:pt x="51588" y="309524"/>
              </a:lnTo>
              <a:lnTo>
                <a:pt x="0" y="257936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Período: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320</xdr:colOff>
      <xdr:row>15</xdr:row>
      <xdr:rowOff>111845</xdr:rowOff>
    </xdr:from>
    <xdr:to>
      <xdr:col>10</xdr:col>
      <xdr:colOff>454320</xdr:colOff>
      <xdr:row>17</xdr:row>
      <xdr:rowOff>186365</xdr:rowOff>
    </xdr:to>
    <xdr:sp macro="" textlink="">
      <xdr:nvSpPr>
        <xdr:cNvPr id="301" name="CustomShape 1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SpPr/>
      </xdr:nvSpPr>
      <xdr:spPr>
        <a:xfrm>
          <a:off x="1794195" y="3620220"/>
          <a:ext cx="3502000" cy="4555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período (datas) a que se refere o Relatório da Execução Físico-Financeira.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370080</xdr:colOff>
      <xdr:row>27</xdr:row>
      <xdr:rowOff>58680</xdr:rowOff>
    </xdr:from>
    <xdr:to>
      <xdr:col>4</xdr:col>
      <xdr:colOff>258120</xdr:colOff>
      <xdr:row>28</xdr:row>
      <xdr:rowOff>123840</xdr:rowOff>
    </xdr:to>
    <xdr:sp macro="" textlink="">
      <xdr:nvSpPr>
        <xdr:cNvPr id="302" name="CustomShape 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SpPr/>
      </xdr:nvSpPr>
      <xdr:spPr>
        <a:xfrm>
          <a:off x="651960" y="5773680"/>
          <a:ext cx="1520640" cy="255600"/>
        </a:xfrm>
        <a:custGeom>
          <a:avLst/>
          <a:gdLst/>
          <a:ahLst/>
          <a:cxnLst/>
          <a:rect l="l" t="t" r="r" b="b"/>
          <a:pathLst>
            <a:path w="1521321" h="269106">
              <a:moveTo>
                <a:pt x="0" y="0"/>
              </a:moveTo>
              <a:lnTo>
                <a:pt x="1476469" y="0"/>
              </a:lnTo>
              <a:lnTo>
                <a:pt x="1521321" y="44852"/>
              </a:lnTo>
              <a:lnTo>
                <a:pt x="1521321" y="269106"/>
              </a:lnTo>
              <a:lnTo>
                <a:pt x="1521321" y="269106"/>
              </a:lnTo>
              <a:lnTo>
                <a:pt x="44852" y="269106"/>
              </a:lnTo>
              <a:lnTo>
                <a:pt x="0" y="224254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N° do Lançamento: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288720</xdr:colOff>
      <xdr:row>26</xdr:row>
      <xdr:rowOff>143130</xdr:rowOff>
    </xdr:from>
    <xdr:to>
      <xdr:col>10</xdr:col>
      <xdr:colOff>449280</xdr:colOff>
      <xdr:row>29</xdr:row>
      <xdr:rowOff>16710</xdr:rowOff>
    </xdr:to>
    <xdr:sp macro="" textlink="">
      <xdr:nvSpPr>
        <xdr:cNvPr id="303" name="CustomShape 1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SpPr/>
      </xdr:nvSpPr>
      <xdr:spPr>
        <a:xfrm>
          <a:off x="2082595" y="5747005"/>
          <a:ext cx="3208560" cy="445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Enumerar cada um dos pagamentos efetuados em ordem cronológica (Ex. 1, 2, 3, ...)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363600</xdr:colOff>
      <xdr:row>33</xdr:row>
      <xdr:rowOff>78840</xdr:rowOff>
    </xdr:from>
    <xdr:to>
      <xdr:col>4</xdr:col>
      <xdr:colOff>264600</xdr:colOff>
      <xdr:row>34</xdr:row>
      <xdr:rowOff>163080</xdr:rowOff>
    </xdr:to>
    <xdr:sp macro="" textlink="">
      <xdr:nvSpPr>
        <xdr:cNvPr id="304" name="CustomShape 1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SpPr/>
      </xdr:nvSpPr>
      <xdr:spPr>
        <a:xfrm>
          <a:off x="645480" y="6936840"/>
          <a:ext cx="1533600" cy="274680"/>
        </a:xfrm>
        <a:custGeom>
          <a:avLst/>
          <a:gdLst/>
          <a:ahLst/>
          <a:cxnLst/>
          <a:rect l="l" t="t" r="r" b="b"/>
          <a:pathLst>
            <a:path w="979786" h="281156">
              <a:moveTo>
                <a:pt x="0" y="0"/>
              </a:moveTo>
              <a:lnTo>
                <a:pt x="932926" y="0"/>
              </a:lnTo>
              <a:lnTo>
                <a:pt x="979786" y="46860"/>
              </a:lnTo>
              <a:lnTo>
                <a:pt x="979786" y="281156"/>
              </a:lnTo>
              <a:lnTo>
                <a:pt x="979786" y="281156"/>
              </a:lnTo>
              <a:lnTo>
                <a:pt x="46860" y="281156"/>
              </a:lnTo>
              <a:lnTo>
                <a:pt x="0" y="234296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CNPJ/CPF: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314280</xdr:colOff>
      <xdr:row>32</xdr:row>
      <xdr:rowOff>171210</xdr:rowOff>
    </xdr:from>
    <xdr:to>
      <xdr:col>10</xdr:col>
      <xdr:colOff>396000</xdr:colOff>
      <xdr:row>35</xdr:row>
      <xdr:rowOff>13296</xdr:rowOff>
    </xdr:to>
    <xdr:sp macro="" textlink="">
      <xdr:nvSpPr>
        <xdr:cNvPr id="305" name="CustomShape 1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SpPr/>
      </xdr:nvSpPr>
      <xdr:spPr>
        <a:xfrm>
          <a:off x="2108155" y="6918085"/>
          <a:ext cx="3129720" cy="4929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de inscrição do credor no Cadastro Nacional de Contribuintes.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346680</xdr:colOff>
      <xdr:row>35</xdr:row>
      <xdr:rowOff>36684</xdr:rowOff>
    </xdr:from>
    <xdr:to>
      <xdr:col>10</xdr:col>
      <xdr:colOff>444500</xdr:colOff>
      <xdr:row>39</xdr:row>
      <xdr:rowOff>95249</xdr:rowOff>
    </xdr:to>
    <xdr:sp macro="" textlink="">
      <xdr:nvSpPr>
        <xdr:cNvPr id="306" name="CustomShape 1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SpPr/>
      </xdr:nvSpPr>
      <xdr:spPr>
        <a:xfrm>
          <a:off x="2140555" y="7434434"/>
          <a:ext cx="3145820" cy="82056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o código do Natureza da Despesa conforma discriminado nas Notas de Empenho ou aos pagamentos efetuados dentro do Programa de Trabalho (Portaria nº 448/2002).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409785</xdr:colOff>
      <xdr:row>41</xdr:row>
      <xdr:rowOff>79375</xdr:rowOff>
    </xdr:from>
    <xdr:to>
      <xdr:col>4</xdr:col>
      <xdr:colOff>312225</xdr:colOff>
      <xdr:row>44</xdr:row>
      <xdr:rowOff>31180</xdr:rowOff>
    </xdr:to>
    <xdr:sp macro="" textlink="">
      <xdr:nvSpPr>
        <xdr:cNvPr id="307" name="CustomShape 1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SpPr/>
      </xdr:nvSpPr>
      <xdr:spPr>
        <a:xfrm>
          <a:off x="679660" y="8620125"/>
          <a:ext cx="1426440" cy="523305"/>
        </a:xfrm>
        <a:custGeom>
          <a:avLst/>
          <a:gdLst/>
          <a:ahLst/>
          <a:cxnLst/>
          <a:rect l="l" t="t" r="r" b="b"/>
          <a:pathLst>
            <a:path w="2022464" h="301491">
              <a:moveTo>
                <a:pt x="0" y="0"/>
              </a:moveTo>
              <a:lnTo>
                <a:pt x="1972214" y="0"/>
              </a:lnTo>
              <a:lnTo>
                <a:pt x="2022464" y="50250"/>
              </a:lnTo>
              <a:lnTo>
                <a:pt x="2022464" y="301491"/>
              </a:lnTo>
              <a:lnTo>
                <a:pt x="2022464" y="301491"/>
              </a:lnTo>
              <a:lnTo>
                <a:pt x="50250" y="301491"/>
              </a:lnTo>
              <a:lnTo>
                <a:pt x="0" y="2512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Modalidade da Licitação: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348190</xdr:colOff>
      <xdr:row>40</xdr:row>
      <xdr:rowOff>58970</xdr:rowOff>
    </xdr:from>
    <xdr:to>
      <xdr:col>10</xdr:col>
      <xdr:colOff>380999</xdr:colOff>
      <xdr:row>47</xdr:row>
      <xdr:rowOff>15770</xdr:rowOff>
    </xdr:to>
    <xdr:sp macro="" textlink="">
      <xdr:nvSpPr>
        <xdr:cNvPr id="308" name="CustomShape 1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SpPr/>
      </xdr:nvSpPr>
      <xdr:spPr>
        <a:xfrm>
          <a:off x="2142065" y="8409220"/>
          <a:ext cx="3080809" cy="12903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a modalidade da licitação realizada (TP-Tomada de Preços, CC-Carta-Convite , CO-Concorrência, IN-Inexigibilidade , DI-Dispensa , PP - Pegão Presencial , PE - Pregão Eletronico e CP - Chamada Pública), seguida do respectivo seguida do respectivo número.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422779</xdr:colOff>
      <xdr:row>48</xdr:row>
      <xdr:rowOff>63500</xdr:rowOff>
    </xdr:from>
    <xdr:to>
      <xdr:col>4</xdr:col>
      <xdr:colOff>396874</xdr:colOff>
      <xdr:row>50</xdr:row>
      <xdr:rowOff>124165</xdr:rowOff>
    </xdr:to>
    <xdr:sp macro="" textlink="">
      <xdr:nvSpPr>
        <xdr:cNvPr id="309" name="CustomShape 1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SpPr/>
      </xdr:nvSpPr>
      <xdr:spPr>
        <a:xfrm>
          <a:off x="692654" y="9937750"/>
          <a:ext cx="1498095" cy="441665"/>
        </a:xfrm>
        <a:custGeom>
          <a:avLst/>
          <a:gdLst/>
          <a:ahLst/>
          <a:cxnLst/>
          <a:rect l="l" t="t" r="r" b="b"/>
          <a:pathLst>
            <a:path w="2274933" h="248924">
              <a:moveTo>
                <a:pt x="0" y="0"/>
              </a:moveTo>
              <a:lnTo>
                <a:pt x="2233445" y="0"/>
              </a:lnTo>
              <a:lnTo>
                <a:pt x="2274933" y="41488"/>
              </a:lnTo>
              <a:lnTo>
                <a:pt x="2274933" y="248924"/>
              </a:lnTo>
              <a:lnTo>
                <a:pt x="2274933" y="248924"/>
              </a:lnTo>
              <a:lnTo>
                <a:pt x="41488" y="248924"/>
              </a:lnTo>
              <a:lnTo>
                <a:pt x="0" y="207436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N° do Cheque ou Ord. Bancária: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485305</xdr:colOff>
      <xdr:row>47</xdr:row>
      <xdr:rowOff>174625</xdr:rowOff>
    </xdr:from>
    <xdr:to>
      <xdr:col>10</xdr:col>
      <xdr:colOff>444500</xdr:colOff>
      <xdr:row>51</xdr:row>
      <xdr:rowOff>94250</xdr:rowOff>
    </xdr:to>
    <xdr:sp macro="" textlink="">
      <xdr:nvSpPr>
        <xdr:cNvPr id="310" name="CustomShape 1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SpPr/>
      </xdr:nvSpPr>
      <xdr:spPr>
        <a:xfrm>
          <a:off x="2279180" y="9858375"/>
          <a:ext cx="3007195" cy="68162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do cheque ou da ordem </a:t>
          </a: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bancária ou transferência, precedido das </a:t>
          </a: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letras CH ou OB, onforme o caso.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385560</xdr:colOff>
      <xdr:row>23</xdr:row>
      <xdr:rowOff>124560</xdr:rowOff>
    </xdr:from>
    <xdr:to>
      <xdr:col>4</xdr:col>
      <xdr:colOff>258120</xdr:colOff>
      <xdr:row>24</xdr:row>
      <xdr:rowOff>172800</xdr:rowOff>
    </xdr:to>
    <xdr:sp macro="" textlink="">
      <xdr:nvSpPr>
        <xdr:cNvPr id="311" name="CustomShape 1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SpPr/>
      </xdr:nvSpPr>
      <xdr:spPr>
        <a:xfrm>
          <a:off x="667440" y="5077440"/>
          <a:ext cx="1505160" cy="238680"/>
        </a:xfrm>
        <a:custGeom>
          <a:avLst/>
          <a:gdLst/>
          <a:ahLst/>
          <a:cxnLst/>
          <a:rect l="l" t="t" r="r" b="b"/>
          <a:pathLst>
            <a:path w="888438" h="355391">
              <a:moveTo>
                <a:pt x="0" y="0"/>
              </a:moveTo>
              <a:lnTo>
                <a:pt x="829205" y="0"/>
              </a:lnTo>
              <a:lnTo>
                <a:pt x="888438" y="59233"/>
              </a:lnTo>
              <a:lnTo>
                <a:pt x="888438" y="355391"/>
              </a:lnTo>
              <a:lnTo>
                <a:pt x="888438" y="355391"/>
              </a:lnTo>
              <a:lnTo>
                <a:pt x="59233" y="355391"/>
              </a:lnTo>
              <a:lnTo>
                <a:pt x="0" y="296158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Recurso: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309599</xdr:colOff>
      <xdr:row>22</xdr:row>
      <xdr:rowOff>82300</xdr:rowOff>
    </xdr:from>
    <xdr:to>
      <xdr:col>10</xdr:col>
      <xdr:colOff>349250</xdr:colOff>
      <xdr:row>25</xdr:row>
      <xdr:rowOff>136720</xdr:rowOff>
    </xdr:to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SpPr/>
      </xdr:nvSpPr>
      <xdr:spPr>
        <a:xfrm>
          <a:off x="2103474" y="4924175"/>
          <a:ext cx="3087651" cy="625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a fonte de recursos conforme os códigos a seguir:   1 - Concedente   2 - Executor   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3 -  Rendimentos.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11</xdr:col>
      <xdr:colOff>307800</xdr:colOff>
      <xdr:row>23</xdr:row>
      <xdr:rowOff>1440</xdr:rowOff>
    </xdr:from>
    <xdr:to>
      <xdr:col>12</xdr:col>
      <xdr:colOff>525240</xdr:colOff>
      <xdr:row>24</xdr:row>
      <xdr:rowOff>123480</xdr:rowOff>
    </xdr:to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SpPr/>
      </xdr:nvSpPr>
      <xdr:spPr>
        <a:xfrm>
          <a:off x="6031440" y="4954320"/>
          <a:ext cx="761760" cy="312480"/>
        </a:xfrm>
        <a:custGeom>
          <a:avLst/>
          <a:gdLst/>
          <a:ahLst/>
          <a:cxnLst/>
          <a:rect l="l" t="t" r="r" b="b"/>
          <a:pathLst>
            <a:path w="2113" h="899">
              <a:moveTo>
                <a:pt x="0" y="194"/>
              </a:moveTo>
              <a:lnTo>
                <a:pt x="1457" y="194"/>
              </a:lnTo>
              <a:lnTo>
                <a:pt x="1457" y="0"/>
              </a:lnTo>
              <a:lnTo>
                <a:pt x="2112" y="449"/>
              </a:lnTo>
              <a:lnTo>
                <a:pt x="1457" y="898"/>
              </a:lnTo>
              <a:lnTo>
                <a:pt x="1457" y="703"/>
              </a:lnTo>
              <a:lnTo>
                <a:pt x="0" y="703"/>
              </a:lnTo>
              <a:lnTo>
                <a:pt x="0" y="194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420260</xdr:colOff>
      <xdr:row>52</xdr:row>
      <xdr:rowOff>158750</xdr:rowOff>
    </xdr:from>
    <xdr:to>
      <xdr:col>4</xdr:col>
      <xdr:colOff>314780</xdr:colOff>
      <xdr:row>55</xdr:row>
      <xdr:rowOff>102240</xdr:rowOff>
    </xdr:to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SpPr/>
      </xdr:nvSpPr>
      <xdr:spPr>
        <a:xfrm>
          <a:off x="690135" y="10795000"/>
          <a:ext cx="1418520" cy="514990"/>
        </a:xfrm>
        <a:custGeom>
          <a:avLst/>
          <a:gdLst/>
          <a:ahLst/>
          <a:cxnLst/>
          <a:rect l="l" t="t" r="r" b="b"/>
          <a:pathLst>
            <a:path w="2329364" h="243499">
              <a:moveTo>
                <a:pt x="0" y="0"/>
              </a:moveTo>
              <a:lnTo>
                <a:pt x="2288780" y="0"/>
              </a:lnTo>
              <a:lnTo>
                <a:pt x="2329364" y="40584"/>
              </a:lnTo>
              <a:lnTo>
                <a:pt x="2329364" y="243499"/>
              </a:lnTo>
              <a:lnTo>
                <a:pt x="2329364" y="243499"/>
              </a:lnTo>
              <a:lnTo>
                <a:pt x="40584" y="243499"/>
              </a:lnTo>
              <a:lnTo>
                <a:pt x="0" y="202915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Data do Cheq. ou Ord. Bancária: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357980</xdr:colOff>
      <xdr:row>52</xdr:row>
      <xdr:rowOff>79385</xdr:rowOff>
    </xdr:from>
    <xdr:to>
      <xdr:col>11</xdr:col>
      <xdr:colOff>110300</xdr:colOff>
      <xdr:row>55</xdr:row>
      <xdr:rowOff>171965</xdr:rowOff>
    </xdr:to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SpPr/>
      </xdr:nvSpPr>
      <xdr:spPr>
        <a:xfrm>
          <a:off x="2151855" y="10715635"/>
          <a:ext cx="3308320" cy="664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a data de pagamento conforme extrato bancaria, ou seja, da compensação do cheque ou da ordem bancário.  Formato: 99/99/99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368350</xdr:colOff>
      <xdr:row>57</xdr:row>
      <xdr:rowOff>127000</xdr:rowOff>
    </xdr:from>
    <xdr:to>
      <xdr:col>4</xdr:col>
      <xdr:colOff>271870</xdr:colOff>
      <xdr:row>60</xdr:row>
      <xdr:rowOff>74300</xdr:rowOff>
    </xdr:to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SpPr/>
      </xdr:nvSpPr>
      <xdr:spPr>
        <a:xfrm>
          <a:off x="638225" y="11715750"/>
          <a:ext cx="1427520" cy="518800"/>
        </a:xfrm>
        <a:custGeom>
          <a:avLst/>
          <a:gdLst/>
          <a:ahLst/>
          <a:cxnLst/>
          <a:rect l="l" t="t" r="r" b="b"/>
          <a:pathLst>
            <a:path w="1873330" h="290152">
              <a:moveTo>
                <a:pt x="0" y="0"/>
              </a:moveTo>
              <a:lnTo>
                <a:pt x="1824970" y="0"/>
              </a:lnTo>
              <a:lnTo>
                <a:pt x="1873330" y="48360"/>
              </a:lnTo>
              <a:lnTo>
                <a:pt x="1873330" y="290152"/>
              </a:lnTo>
              <a:lnTo>
                <a:pt x="1873330" y="290152"/>
              </a:lnTo>
              <a:lnTo>
                <a:pt x="48360" y="290152"/>
              </a:lnTo>
              <a:lnTo>
                <a:pt x="0" y="24179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Numero da Nota Fiscal: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365180</xdr:colOff>
      <xdr:row>57</xdr:row>
      <xdr:rowOff>158750</xdr:rowOff>
    </xdr:from>
    <xdr:to>
      <xdr:col>10</xdr:col>
      <xdr:colOff>453380</xdr:colOff>
      <xdr:row>61</xdr:row>
      <xdr:rowOff>67610</xdr:rowOff>
    </xdr:to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SpPr/>
      </xdr:nvSpPr>
      <xdr:spPr>
        <a:xfrm>
          <a:off x="2159055" y="11747500"/>
          <a:ext cx="3136200" cy="6708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as letras iniciais do título de crédito (NF - Nota Fiscal, FAT - Fatura, REC - Recibo, etc.) seguido do respectivo número.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13864</xdr:colOff>
      <xdr:row>54</xdr:row>
      <xdr:rowOff>54290</xdr:rowOff>
    </xdr:from>
    <xdr:to>
      <xdr:col>18</xdr:col>
      <xdr:colOff>31749</xdr:colOff>
      <xdr:row>65</xdr:row>
      <xdr:rowOff>132050</xdr:rowOff>
    </xdr:to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SpPr/>
      </xdr:nvSpPr>
      <xdr:spPr>
        <a:xfrm>
          <a:off x="6744864" y="11071540"/>
          <a:ext cx="5669385" cy="2173260"/>
        </a:xfrm>
        <a:custGeom>
          <a:avLst/>
          <a:gdLst/>
          <a:ahLst/>
          <a:cxnLst/>
          <a:rect l="l" t="t" r="r" b="b"/>
          <a:pathLst>
            <a:path w="15234" h="6350">
              <a:moveTo>
                <a:pt x="1058" y="0"/>
              </a:moveTo>
              <a:lnTo>
                <a:pt x="1058" y="0"/>
              </a:lnTo>
              <a:cubicBezTo>
                <a:pt x="872" y="0"/>
                <a:pt x="690" y="49"/>
                <a:pt x="529" y="142"/>
              </a:cubicBezTo>
              <a:cubicBezTo>
                <a:pt x="368" y="235"/>
                <a:pt x="235" y="368"/>
                <a:pt x="142" y="529"/>
              </a:cubicBezTo>
              <a:cubicBezTo>
                <a:pt x="49" y="690"/>
                <a:pt x="0" y="872"/>
                <a:pt x="0" y="1058"/>
              </a:cubicBezTo>
              <a:lnTo>
                <a:pt x="0" y="5290"/>
              </a:lnTo>
              <a:lnTo>
                <a:pt x="0" y="5291"/>
              </a:lnTo>
              <a:cubicBezTo>
                <a:pt x="0" y="5477"/>
                <a:pt x="49" y="5659"/>
                <a:pt x="142" y="5820"/>
              </a:cubicBezTo>
              <a:cubicBezTo>
                <a:pt x="235" y="5981"/>
                <a:pt x="368" y="6114"/>
                <a:pt x="529" y="6207"/>
              </a:cubicBezTo>
              <a:cubicBezTo>
                <a:pt x="690" y="6300"/>
                <a:pt x="872" y="6349"/>
                <a:pt x="1058" y="6349"/>
              </a:cubicBezTo>
              <a:lnTo>
                <a:pt x="14174" y="6349"/>
              </a:lnTo>
              <a:lnTo>
                <a:pt x="14175" y="6349"/>
              </a:lnTo>
              <a:cubicBezTo>
                <a:pt x="14361" y="6349"/>
                <a:pt x="14543" y="6300"/>
                <a:pt x="14704" y="6207"/>
              </a:cubicBezTo>
              <a:cubicBezTo>
                <a:pt x="14865" y="6114"/>
                <a:pt x="14998" y="5981"/>
                <a:pt x="15091" y="5820"/>
              </a:cubicBezTo>
              <a:cubicBezTo>
                <a:pt x="15184" y="5659"/>
                <a:pt x="15233" y="5477"/>
                <a:pt x="15233" y="5291"/>
              </a:cubicBezTo>
              <a:lnTo>
                <a:pt x="15233" y="1058"/>
              </a:lnTo>
              <a:lnTo>
                <a:pt x="15233" y="1058"/>
              </a:lnTo>
              <a:lnTo>
                <a:pt x="15233" y="1058"/>
              </a:lnTo>
              <a:cubicBezTo>
                <a:pt x="15233" y="872"/>
                <a:pt x="15184" y="690"/>
                <a:pt x="15091" y="529"/>
              </a:cubicBezTo>
              <a:cubicBezTo>
                <a:pt x="14998" y="368"/>
                <a:pt x="14865" y="235"/>
                <a:pt x="14704" y="142"/>
              </a:cubicBezTo>
              <a:cubicBezTo>
                <a:pt x="14543" y="49"/>
                <a:pt x="14361" y="0"/>
                <a:pt x="14175" y="0"/>
              </a:cubicBezTo>
              <a:lnTo>
                <a:pt x="1058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268454</xdr:colOff>
      <xdr:row>70</xdr:row>
      <xdr:rowOff>108587</xdr:rowOff>
    </xdr:from>
    <xdr:to>
      <xdr:col>10</xdr:col>
      <xdr:colOff>444499</xdr:colOff>
      <xdr:row>74</xdr:row>
      <xdr:rowOff>60707</xdr:rowOff>
    </xdr:to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SpPr/>
      </xdr:nvSpPr>
      <xdr:spPr>
        <a:xfrm>
          <a:off x="538329" y="14139200"/>
          <a:ext cx="4748045" cy="7141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329145</xdr:colOff>
      <xdr:row>70</xdr:row>
      <xdr:rowOff>109405</xdr:rowOff>
    </xdr:from>
    <xdr:to>
      <xdr:col>10</xdr:col>
      <xdr:colOff>417345</xdr:colOff>
      <xdr:row>73</xdr:row>
      <xdr:rowOff>164125</xdr:rowOff>
    </xdr:to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SpPr/>
      </xdr:nvSpPr>
      <xdr:spPr>
        <a:xfrm>
          <a:off x="2123020" y="14174655"/>
          <a:ext cx="3136200" cy="6262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o somatório dos valores atribuídos às colunas Valor e executor realizado no período a que se refere o relatório”.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387465</xdr:colOff>
      <xdr:row>63</xdr:row>
      <xdr:rowOff>27044</xdr:rowOff>
    </xdr:from>
    <xdr:to>
      <xdr:col>4</xdr:col>
      <xdr:colOff>285945</xdr:colOff>
      <xdr:row>65</xdr:row>
      <xdr:rowOff>95249</xdr:rowOff>
    </xdr:to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SpPr/>
      </xdr:nvSpPr>
      <xdr:spPr>
        <a:xfrm>
          <a:off x="657340" y="12758794"/>
          <a:ext cx="1422480" cy="449205"/>
        </a:xfrm>
        <a:custGeom>
          <a:avLst/>
          <a:gdLst/>
          <a:ahLst/>
          <a:cxnLst/>
          <a:rect l="l" t="t" r="r" b="b"/>
          <a:pathLst>
            <a:path w="2196839" h="291011">
              <a:moveTo>
                <a:pt x="0" y="0"/>
              </a:moveTo>
              <a:lnTo>
                <a:pt x="2148336" y="0"/>
              </a:lnTo>
              <a:lnTo>
                <a:pt x="2196839" y="48503"/>
              </a:lnTo>
              <a:lnTo>
                <a:pt x="2196839" y="291011"/>
              </a:lnTo>
              <a:lnTo>
                <a:pt x="2196839" y="291011"/>
              </a:lnTo>
              <a:lnTo>
                <a:pt x="48503" y="291011"/>
              </a:lnTo>
              <a:lnTo>
                <a:pt x="0" y="242508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Data de Emissão do Empenho: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399415</xdr:colOff>
      <xdr:row>63</xdr:row>
      <xdr:rowOff>125895</xdr:rowOff>
    </xdr:from>
    <xdr:to>
      <xdr:col>10</xdr:col>
      <xdr:colOff>403375</xdr:colOff>
      <xdr:row>67</xdr:row>
      <xdr:rowOff>27615</xdr:rowOff>
    </xdr:to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SpPr/>
      </xdr:nvSpPr>
      <xdr:spPr>
        <a:xfrm>
          <a:off x="2193290" y="12857645"/>
          <a:ext cx="3051960" cy="6637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a data de emissão da Nota de Empenho. Formato 99/99/99.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22</xdr:col>
      <xdr:colOff>931680</xdr:colOff>
      <xdr:row>5</xdr:row>
      <xdr:rowOff>168480</xdr:rowOff>
    </xdr:from>
    <xdr:to>
      <xdr:col>22</xdr:col>
      <xdr:colOff>2004530</xdr:colOff>
      <xdr:row>9</xdr:row>
      <xdr:rowOff>88560</xdr:rowOff>
    </xdr:to>
    <xdr:sp macro="" textlink="">
      <xdr:nvSpPr>
        <xdr:cNvPr id="324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SpPr/>
      </xdr:nvSpPr>
      <xdr:spPr>
        <a:xfrm>
          <a:off x="17036280" y="1120680"/>
          <a:ext cx="1153080" cy="682200"/>
        </a:xfrm>
        <a:custGeom>
          <a:avLst/>
          <a:gdLst/>
          <a:ahLst/>
          <a:cxnLst/>
          <a:rect l="l" t="t" r="r" b="b"/>
          <a:pathLst>
            <a:path w="3207" h="2011">
              <a:moveTo>
                <a:pt x="3206" y="502"/>
              </a:moveTo>
              <a:lnTo>
                <a:pt x="992" y="502"/>
              </a:lnTo>
              <a:lnTo>
                <a:pt x="992" y="0"/>
              </a:lnTo>
              <a:lnTo>
                <a:pt x="0" y="1005"/>
              </a:lnTo>
              <a:lnTo>
                <a:pt x="992" y="2010"/>
              </a:lnTo>
              <a:lnTo>
                <a:pt x="992" y="1507"/>
              </a:lnTo>
              <a:lnTo>
                <a:pt x="3206" y="1507"/>
              </a:lnTo>
              <a:lnTo>
                <a:pt x="3206" y="502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317160</xdr:colOff>
      <xdr:row>7</xdr:row>
      <xdr:rowOff>106200</xdr:rowOff>
    </xdr:from>
    <xdr:to>
      <xdr:col>8</xdr:col>
      <xdr:colOff>95760</xdr:colOff>
      <xdr:row>9</xdr:row>
      <xdr:rowOff>74880</xdr:rowOff>
    </xdr:to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SpPr/>
      </xdr:nvSpPr>
      <xdr:spPr>
        <a:xfrm>
          <a:off x="2231640" y="2010960"/>
          <a:ext cx="1955160" cy="349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Executor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497880</xdr:colOff>
      <xdr:row>13</xdr:row>
      <xdr:rowOff>119160</xdr:rowOff>
    </xdr:from>
    <xdr:to>
      <xdr:col>3</xdr:col>
      <xdr:colOff>323640</xdr:colOff>
      <xdr:row>14</xdr:row>
      <xdr:rowOff>146160</xdr:rowOff>
    </xdr:to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SpPr/>
      </xdr:nvSpPr>
      <xdr:spPr>
        <a:xfrm>
          <a:off x="779760" y="3166920"/>
          <a:ext cx="914040" cy="217440"/>
        </a:xfrm>
        <a:custGeom>
          <a:avLst/>
          <a:gdLst/>
          <a:ahLst/>
          <a:cxnLst/>
          <a:rect l="l" t="t" r="r" b="b"/>
          <a:pathLst>
            <a:path w="1274448" h="289863">
              <a:moveTo>
                <a:pt x="0" y="0"/>
              </a:moveTo>
              <a:lnTo>
                <a:pt x="1226137" y="0"/>
              </a:lnTo>
              <a:lnTo>
                <a:pt x="1274448" y="48311"/>
              </a:lnTo>
              <a:lnTo>
                <a:pt x="1274448" y="289863"/>
              </a:lnTo>
              <a:lnTo>
                <a:pt x="1274448" y="289863"/>
              </a:lnTo>
              <a:lnTo>
                <a:pt x="48311" y="289863"/>
              </a:lnTo>
              <a:lnTo>
                <a:pt x="0" y="24155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Convênio Nº: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290880</xdr:colOff>
      <xdr:row>29</xdr:row>
      <xdr:rowOff>171605</xdr:rowOff>
    </xdr:from>
    <xdr:to>
      <xdr:col>11</xdr:col>
      <xdr:colOff>4475</xdr:colOff>
      <xdr:row>32</xdr:row>
      <xdr:rowOff>45185</xdr:rowOff>
    </xdr:to>
    <xdr:sp macro="" textlink="">
      <xdr:nvSpPr>
        <xdr:cNvPr id="328" name="CustomShape 1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SpPr/>
      </xdr:nvSpPr>
      <xdr:spPr>
        <a:xfrm>
          <a:off x="2084755" y="6346980"/>
          <a:ext cx="3269595" cy="445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o nome do credor constante do título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de crédito.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365760</xdr:colOff>
      <xdr:row>30</xdr:row>
      <xdr:rowOff>72360</xdr:rowOff>
    </xdr:from>
    <xdr:to>
      <xdr:col>4</xdr:col>
      <xdr:colOff>258120</xdr:colOff>
      <xdr:row>31</xdr:row>
      <xdr:rowOff>165600</xdr:rowOff>
    </xdr:to>
    <xdr:sp macro="" textlink="">
      <xdr:nvSpPr>
        <xdr:cNvPr id="329" name="CustomShape 1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SpPr/>
      </xdr:nvSpPr>
      <xdr:spPr>
        <a:xfrm>
          <a:off x="647640" y="6358680"/>
          <a:ext cx="1524960" cy="283680"/>
        </a:xfrm>
        <a:custGeom>
          <a:avLst/>
          <a:gdLst/>
          <a:ahLst/>
          <a:cxnLst/>
          <a:rect l="l" t="t" r="r" b="b"/>
          <a:pathLst>
            <a:path w="1485754" h="288636">
              <a:moveTo>
                <a:pt x="0" y="0"/>
              </a:moveTo>
              <a:lnTo>
                <a:pt x="1437647" y="0"/>
              </a:lnTo>
              <a:lnTo>
                <a:pt x="1485754" y="48107"/>
              </a:lnTo>
              <a:lnTo>
                <a:pt x="1485754" y="288636"/>
              </a:lnTo>
              <a:lnTo>
                <a:pt x="1485754" y="288636"/>
              </a:lnTo>
              <a:lnTo>
                <a:pt x="48107" y="288636"/>
              </a:lnTo>
              <a:lnTo>
                <a:pt x="0" y="240529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Nome do Credor: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368280</xdr:colOff>
      <xdr:row>36</xdr:row>
      <xdr:rowOff>79375</xdr:rowOff>
    </xdr:from>
    <xdr:to>
      <xdr:col>4</xdr:col>
      <xdr:colOff>264600</xdr:colOff>
      <xdr:row>38</xdr:row>
      <xdr:rowOff>159480</xdr:rowOff>
    </xdr:to>
    <xdr:sp macro="" textlink="">
      <xdr:nvSpPr>
        <xdr:cNvPr id="330" name="CustomShape 1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SpPr/>
      </xdr:nvSpPr>
      <xdr:spPr>
        <a:xfrm>
          <a:off x="638155" y="7667625"/>
          <a:ext cx="1420320" cy="461105"/>
        </a:xfrm>
        <a:custGeom>
          <a:avLst/>
          <a:gdLst/>
          <a:ahLst/>
          <a:cxnLst/>
          <a:rect l="l" t="t" r="r" b="b"/>
          <a:pathLst>
            <a:path w="2095091" h="277453">
              <a:moveTo>
                <a:pt x="0" y="0"/>
              </a:moveTo>
              <a:lnTo>
                <a:pt x="2048848" y="0"/>
              </a:lnTo>
              <a:lnTo>
                <a:pt x="2095091" y="46243"/>
              </a:lnTo>
              <a:lnTo>
                <a:pt x="2095091" y="277453"/>
              </a:lnTo>
              <a:lnTo>
                <a:pt x="2095091" y="277453"/>
              </a:lnTo>
              <a:lnTo>
                <a:pt x="46243" y="277453"/>
              </a:lnTo>
              <a:lnTo>
                <a:pt x="0" y="23121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N</a:t>
          </a:r>
          <a:r>
            <a:rPr lang="pt-BR" sz="1200" b="1" strike="noStrike" spc="-1">
              <a:solidFill>
                <a:srgbClr val="000000"/>
              </a:solidFill>
              <a:latin typeface="Arial"/>
            </a:rPr>
            <a:t>°</a:t>
          </a:r>
          <a:r>
            <a:rPr lang="pt-BR" sz="1200" b="1" strike="noStrike" spc="-1">
              <a:solidFill>
                <a:srgbClr val="000000"/>
              </a:solidFill>
              <a:latin typeface="Calibri"/>
            </a:rPr>
            <a:t> da Natureza da Despesa: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16</xdr:col>
      <xdr:colOff>1750915</xdr:colOff>
      <xdr:row>49</xdr:row>
      <xdr:rowOff>72999</xdr:rowOff>
    </xdr:from>
    <xdr:to>
      <xdr:col>17</xdr:col>
      <xdr:colOff>179525</xdr:colOff>
      <xdr:row>53</xdr:row>
      <xdr:rowOff>161550</xdr:rowOff>
    </xdr:to>
    <xdr:sp macro="" textlink="">
      <xdr:nvSpPr>
        <xdr:cNvPr id="331" name="CustomShape 1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SpPr/>
      </xdr:nvSpPr>
      <xdr:spPr>
        <a:xfrm rot="17714400">
          <a:off x="9517257" y="10213657"/>
          <a:ext cx="850551" cy="698735"/>
        </a:xfrm>
        <a:custGeom>
          <a:avLst/>
          <a:gdLst/>
          <a:ahLst/>
          <a:cxnLst/>
          <a:rect l="l" t="t" r="r" b="b"/>
          <a:pathLst>
            <a:path w="2095" h="1333">
              <a:moveTo>
                <a:pt x="0" y="334"/>
              </a:moveTo>
              <a:lnTo>
                <a:pt x="1521" y="332"/>
              </a:lnTo>
              <a:lnTo>
                <a:pt x="1521" y="0"/>
              </a:lnTo>
              <a:lnTo>
                <a:pt x="2094" y="665"/>
              </a:lnTo>
              <a:lnTo>
                <a:pt x="1523" y="1332"/>
              </a:lnTo>
              <a:lnTo>
                <a:pt x="1522" y="999"/>
              </a:lnTo>
              <a:lnTo>
                <a:pt x="1" y="1001"/>
              </a:lnTo>
              <a:lnTo>
                <a:pt x="0" y="334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16</xdr:col>
      <xdr:colOff>346300</xdr:colOff>
      <xdr:row>54</xdr:row>
      <xdr:rowOff>127325</xdr:rowOff>
    </xdr:from>
    <xdr:to>
      <xdr:col>17</xdr:col>
      <xdr:colOff>1378755</xdr:colOff>
      <xdr:row>56</xdr:row>
      <xdr:rowOff>107465</xdr:rowOff>
    </xdr:to>
    <xdr:sp macro="" textlink="">
      <xdr:nvSpPr>
        <xdr:cNvPr id="332" name="CustomShape 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SpPr/>
      </xdr:nvSpPr>
      <xdr:spPr>
        <a:xfrm>
          <a:off x="8188550" y="11144575"/>
          <a:ext cx="3302580" cy="3611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Autenticação com Carimbo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absolute">
    <xdr:from>
      <xdr:col>15</xdr:col>
      <xdr:colOff>250885</xdr:colOff>
      <xdr:row>56</xdr:row>
      <xdr:rowOff>95187</xdr:rowOff>
    </xdr:from>
    <xdr:to>
      <xdr:col>17</xdr:col>
      <xdr:colOff>2143125</xdr:colOff>
      <xdr:row>60</xdr:row>
      <xdr:rowOff>171507</xdr:rowOff>
    </xdr:to>
    <xdr:sp macro="" textlink="">
      <xdr:nvSpPr>
        <xdr:cNvPr id="333" name="CustomShape 1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SpPr/>
      </xdr:nvSpPr>
      <xdr:spPr>
        <a:xfrm>
          <a:off x="6981885" y="11458800"/>
          <a:ext cx="5273615" cy="8383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15</xdr:col>
      <xdr:colOff>332385</xdr:colOff>
      <xdr:row>57</xdr:row>
      <xdr:rowOff>158004</xdr:rowOff>
    </xdr:from>
    <xdr:to>
      <xdr:col>16</xdr:col>
      <xdr:colOff>1001970</xdr:colOff>
      <xdr:row>59</xdr:row>
      <xdr:rowOff>158749</xdr:rowOff>
    </xdr:to>
    <xdr:sp macro="" textlink="">
      <xdr:nvSpPr>
        <xdr:cNvPr id="334" name="CustomShape 1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SpPr/>
      </xdr:nvSpPr>
      <xdr:spPr>
        <a:xfrm>
          <a:off x="7063385" y="11746754"/>
          <a:ext cx="1780835" cy="381745"/>
        </a:xfrm>
        <a:custGeom>
          <a:avLst/>
          <a:gdLst/>
          <a:ahLst/>
          <a:cxnLst/>
          <a:rect l="l" t="t" r="r" b="b"/>
          <a:pathLst>
            <a:path w="1744887" h="519658">
              <a:moveTo>
                <a:pt x="0" y="0"/>
              </a:moveTo>
              <a:lnTo>
                <a:pt x="1658276" y="0"/>
              </a:lnTo>
              <a:lnTo>
                <a:pt x="1744887" y="86611"/>
              </a:lnTo>
              <a:lnTo>
                <a:pt x="1744887" y="519658"/>
              </a:lnTo>
              <a:lnTo>
                <a:pt x="1744887" y="519658"/>
              </a:lnTo>
              <a:lnTo>
                <a:pt x="86611" y="519658"/>
              </a:lnTo>
              <a:lnTo>
                <a:pt x="0" y="43304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Responsável pela Execução: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16</xdr:col>
      <xdr:colOff>1183715</xdr:colOff>
      <xdr:row>57</xdr:row>
      <xdr:rowOff>29450</xdr:rowOff>
    </xdr:from>
    <xdr:to>
      <xdr:col>17</xdr:col>
      <xdr:colOff>1938785</xdr:colOff>
      <xdr:row>60</xdr:row>
      <xdr:rowOff>84170</xdr:rowOff>
    </xdr:to>
    <xdr:sp macro="" textlink="">
      <xdr:nvSpPr>
        <xdr:cNvPr id="335" name="CustomShape 1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SpPr/>
      </xdr:nvSpPr>
      <xdr:spPr>
        <a:xfrm>
          <a:off x="9025965" y="11618200"/>
          <a:ext cx="3025195" cy="6262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responsável pela execução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15</xdr:col>
      <xdr:colOff>258840</xdr:colOff>
      <xdr:row>61</xdr:row>
      <xdr:rowOff>42207</xdr:rowOff>
    </xdr:from>
    <xdr:to>
      <xdr:col>17</xdr:col>
      <xdr:colOff>2143125</xdr:colOff>
      <xdr:row>64</xdr:row>
      <xdr:rowOff>63807</xdr:rowOff>
    </xdr:to>
    <xdr:sp macro="" textlink="">
      <xdr:nvSpPr>
        <xdr:cNvPr id="336" name="CustomShape 1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SpPr/>
      </xdr:nvSpPr>
      <xdr:spPr>
        <a:xfrm>
          <a:off x="6989840" y="12358320"/>
          <a:ext cx="5265660" cy="5931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15</xdr:col>
      <xdr:colOff>363415</xdr:colOff>
      <xdr:row>61</xdr:row>
      <xdr:rowOff>117650</xdr:rowOff>
    </xdr:from>
    <xdr:to>
      <xdr:col>16</xdr:col>
      <xdr:colOff>1021610</xdr:colOff>
      <xdr:row>62</xdr:row>
      <xdr:rowOff>185390</xdr:rowOff>
    </xdr:to>
    <xdr:sp macro="" textlink="">
      <xdr:nvSpPr>
        <xdr:cNvPr id="337" name="CustomShape 1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SpPr/>
      </xdr:nvSpPr>
      <xdr:spPr>
        <a:xfrm>
          <a:off x="7094415" y="12468400"/>
          <a:ext cx="1769445" cy="258240"/>
        </a:xfrm>
        <a:custGeom>
          <a:avLst/>
          <a:gdLst/>
          <a:ahLst/>
          <a:cxnLst/>
          <a:rect l="l" t="t" r="r" b="b"/>
          <a:pathLst>
            <a:path w="1281059" h="527120">
              <a:moveTo>
                <a:pt x="0" y="0"/>
              </a:moveTo>
              <a:lnTo>
                <a:pt x="1193204" y="0"/>
              </a:lnTo>
              <a:lnTo>
                <a:pt x="1281059" y="87855"/>
              </a:lnTo>
              <a:lnTo>
                <a:pt x="1281059" y="527120"/>
              </a:lnTo>
              <a:lnTo>
                <a:pt x="1281059" y="527120"/>
              </a:lnTo>
              <a:lnTo>
                <a:pt x="87855" y="527120"/>
              </a:lnTo>
              <a:lnTo>
                <a:pt x="0" y="439265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 Executor: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16</xdr:col>
      <xdr:colOff>1051350</xdr:colOff>
      <xdr:row>60</xdr:row>
      <xdr:rowOff>186865</xdr:rowOff>
    </xdr:from>
    <xdr:to>
      <xdr:col>17</xdr:col>
      <xdr:colOff>1839180</xdr:colOff>
      <xdr:row>64</xdr:row>
      <xdr:rowOff>89245</xdr:rowOff>
    </xdr:to>
    <xdr:sp macro="" textlink="">
      <xdr:nvSpPr>
        <xdr:cNvPr id="338" name="CustomShape 1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SpPr/>
      </xdr:nvSpPr>
      <xdr:spPr>
        <a:xfrm>
          <a:off x="8893600" y="12347115"/>
          <a:ext cx="3057955" cy="6643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 responsável pela unidade executora.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387465</xdr:colOff>
      <xdr:row>68</xdr:row>
      <xdr:rowOff>7780</xdr:rowOff>
    </xdr:from>
    <xdr:to>
      <xdr:col>4</xdr:col>
      <xdr:colOff>279105</xdr:colOff>
      <xdr:row>69</xdr:row>
      <xdr:rowOff>73300</xdr:rowOff>
    </xdr:to>
    <xdr:sp macro="" textlink="">
      <xdr:nvSpPr>
        <xdr:cNvPr id="339" name="CustomShape 1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SpPr/>
      </xdr:nvSpPr>
      <xdr:spPr>
        <a:xfrm>
          <a:off x="657340" y="13692030"/>
          <a:ext cx="1415640" cy="256020"/>
        </a:xfrm>
        <a:custGeom>
          <a:avLst/>
          <a:gdLst/>
          <a:ahLst/>
          <a:cxnLst/>
          <a:rect l="l" t="t" r="r" b="b"/>
          <a:pathLst>
            <a:path w="637504" h="265985">
              <a:moveTo>
                <a:pt x="0" y="0"/>
              </a:moveTo>
              <a:lnTo>
                <a:pt x="593172" y="0"/>
              </a:lnTo>
              <a:lnTo>
                <a:pt x="637504" y="44332"/>
              </a:lnTo>
              <a:lnTo>
                <a:pt x="637504" y="265985"/>
              </a:lnTo>
              <a:lnTo>
                <a:pt x="637504" y="265985"/>
              </a:lnTo>
              <a:lnTo>
                <a:pt x="44332" y="265985"/>
              </a:lnTo>
              <a:lnTo>
                <a:pt x="0" y="221653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Valor: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481380</xdr:colOff>
      <xdr:row>68</xdr:row>
      <xdr:rowOff>30425</xdr:rowOff>
    </xdr:from>
    <xdr:to>
      <xdr:col>10</xdr:col>
      <xdr:colOff>471660</xdr:colOff>
      <xdr:row>69</xdr:row>
      <xdr:rowOff>104585</xdr:rowOff>
    </xdr:to>
    <xdr:sp macro="" textlink="">
      <xdr:nvSpPr>
        <xdr:cNvPr id="340" name="CustomShape 1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SpPr/>
      </xdr:nvSpPr>
      <xdr:spPr>
        <a:xfrm>
          <a:off x="2275255" y="13714675"/>
          <a:ext cx="3038280" cy="2646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o Valor total da compra 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371590</xdr:colOff>
      <xdr:row>71</xdr:row>
      <xdr:rowOff>63140</xdr:rowOff>
    </xdr:from>
    <xdr:to>
      <xdr:col>4</xdr:col>
      <xdr:colOff>256750</xdr:colOff>
      <xdr:row>72</xdr:row>
      <xdr:rowOff>141980</xdr:rowOff>
    </xdr:to>
    <xdr:sp macro="" textlink="">
      <xdr:nvSpPr>
        <xdr:cNvPr id="341" name="CustomShape 1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SpPr/>
      </xdr:nvSpPr>
      <xdr:spPr>
        <a:xfrm>
          <a:off x="641465" y="14318890"/>
          <a:ext cx="1409160" cy="269340"/>
        </a:xfrm>
        <a:custGeom>
          <a:avLst/>
          <a:gdLst/>
          <a:ahLst/>
          <a:cxnLst/>
          <a:rect l="l" t="t" r="r" b="b"/>
          <a:pathLst>
            <a:path w="739027" h="317641">
              <a:moveTo>
                <a:pt x="0" y="0"/>
              </a:moveTo>
              <a:lnTo>
                <a:pt x="686086" y="0"/>
              </a:lnTo>
              <a:lnTo>
                <a:pt x="739027" y="52941"/>
              </a:lnTo>
              <a:lnTo>
                <a:pt x="739027" y="317641"/>
              </a:lnTo>
              <a:lnTo>
                <a:pt x="739027" y="317641"/>
              </a:lnTo>
              <a:lnTo>
                <a:pt x="52941" y="317641"/>
              </a:lnTo>
              <a:lnTo>
                <a:pt x="0" y="26470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Total 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11</xdr:col>
      <xdr:colOff>378000</xdr:colOff>
      <xdr:row>12</xdr:row>
      <xdr:rowOff>102600</xdr:rowOff>
    </xdr:from>
    <xdr:to>
      <xdr:col>12</xdr:col>
      <xdr:colOff>595440</xdr:colOff>
      <xdr:row>14</xdr:row>
      <xdr:rowOff>23760</xdr:rowOff>
    </xdr:to>
    <xdr:sp macro="" textlink="">
      <xdr:nvSpPr>
        <xdr:cNvPr id="342" name="CustomShape 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SpPr/>
      </xdr:nvSpPr>
      <xdr:spPr>
        <a:xfrm>
          <a:off x="6101640" y="2959920"/>
          <a:ext cx="761760" cy="302040"/>
        </a:xfrm>
        <a:custGeom>
          <a:avLst/>
          <a:gdLst/>
          <a:ahLst/>
          <a:cxnLst/>
          <a:rect l="l" t="t" r="r" b="b"/>
          <a:pathLst>
            <a:path w="2113" h="899">
              <a:moveTo>
                <a:pt x="0" y="194"/>
              </a:moveTo>
              <a:lnTo>
                <a:pt x="1457" y="194"/>
              </a:lnTo>
              <a:lnTo>
                <a:pt x="1457" y="0"/>
              </a:lnTo>
              <a:lnTo>
                <a:pt x="2112" y="449"/>
              </a:lnTo>
              <a:lnTo>
                <a:pt x="1457" y="898"/>
              </a:lnTo>
              <a:lnTo>
                <a:pt x="1457" y="703"/>
              </a:lnTo>
              <a:lnTo>
                <a:pt x="0" y="703"/>
              </a:lnTo>
              <a:lnTo>
                <a:pt x="0" y="194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294120</xdr:colOff>
      <xdr:row>1</xdr:row>
      <xdr:rowOff>47520</xdr:rowOff>
    </xdr:from>
    <xdr:to>
      <xdr:col>23</xdr:col>
      <xdr:colOff>143280</xdr:colOff>
      <xdr:row>3</xdr:row>
      <xdr:rowOff>72796</xdr:rowOff>
    </xdr:to>
    <xdr:sp macro="" textlink="">
      <xdr:nvSpPr>
        <xdr:cNvPr id="344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SpPr/>
      </xdr:nvSpPr>
      <xdr:spPr>
        <a:xfrm>
          <a:off x="15333840" y="237960"/>
          <a:ext cx="1139400" cy="600120"/>
        </a:xfrm>
        <a:custGeom>
          <a:avLst/>
          <a:gdLst/>
          <a:ahLst/>
          <a:cxnLst/>
          <a:rect l="l" t="t" r="r" b="b"/>
          <a:pathLst>
            <a:path w="3157" h="1773">
              <a:moveTo>
                <a:pt x="3156" y="443"/>
              </a:moveTo>
              <a:lnTo>
                <a:pt x="934" y="443"/>
              </a:lnTo>
              <a:lnTo>
                <a:pt x="934" y="0"/>
              </a:lnTo>
              <a:lnTo>
                <a:pt x="0" y="886"/>
              </a:lnTo>
              <a:lnTo>
                <a:pt x="934" y="1772"/>
              </a:lnTo>
              <a:lnTo>
                <a:pt x="934" y="1329"/>
              </a:lnTo>
              <a:lnTo>
                <a:pt x="3156" y="1329"/>
              </a:lnTo>
              <a:lnTo>
                <a:pt x="3156" y="443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Voltar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304200</xdr:colOff>
      <xdr:row>4</xdr:row>
      <xdr:rowOff>174960</xdr:rowOff>
    </xdr:from>
    <xdr:to>
      <xdr:col>23</xdr:col>
      <xdr:colOff>164160</xdr:colOff>
      <xdr:row>7</xdr:row>
      <xdr:rowOff>96671</xdr:rowOff>
    </xdr:to>
    <xdr:sp macro="" textlink="">
      <xdr:nvSpPr>
        <xdr:cNvPr id="346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SpPr/>
      </xdr:nvSpPr>
      <xdr:spPr>
        <a:xfrm>
          <a:off x="15343920" y="974880"/>
          <a:ext cx="1150200" cy="597240"/>
        </a:xfrm>
        <a:custGeom>
          <a:avLst/>
          <a:gdLst/>
          <a:ahLst/>
          <a:cxnLst/>
          <a:rect l="l" t="t" r="r" b="b"/>
          <a:pathLst>
            <a:path w="3187" h="1746">
              <a:moveTo>
                <a:pt x="3186" y="436"/>
              </a:moveTo>
              <a:lnTo>
                <a:pt x="928" y="436"/>
              </a:lnTo>
              <a:lnTo>
                <a:pt x="928" y="0"/>
              </a:lnTo>
              <a:lnTo>
                <a:pt x="0" y="872"/>
              </a:lnTo>
              <a:lnTo>
                <a:pt x="928" y="1745"/>
              </a:lnTo>
              <a:lnTo>
                <a:pt x="928" y="1308"/>
              </a:lnTo>
              <a:lnTo>
                <a:pt x="3186" y="1308"/>
              </a:lnTo>
              <a:lnTo>
                <a:pt x="3186" y="436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225720</xdr:colOff>
      <xdr:row>6</xdr:row>
      <xdr:rowOff>56880</xdr:rowOff>
    </xdr:from>
    <xdr:to>
      <xdr:col>10</xdr:col>
      <xdr:colOff>296640</xdr:colOff>
      <xdr:row>19</xdr:row>
      <xdr:rowOff>167971</xdr:rowOff>
    </xdr:to>
    <xdr:sp macro="" textlink="">
      <xdr:nvSpPr>
        <xdr:cNvPr id="347" name="CustomShape 1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SpPr/>
      </xdr:nvSpPr>
      <xdr:spPr>
        <a:xfrm>
          <a:off x="316440" y="1809360"/>
          <a:ext cx="5877360" cy="2403360"/>
        </a:xfrm>
        <a:custGeom>
          <a:avLst/>
          <a:gdLst/>
          <a:ahLst/>
          <a:cxnLst/>
          <a:rect l="l" t="t" r="r" b="b"/>
          <a:pathLst>
            <a:path w="16282" h="6923">
              <a:moveTo>
                <a:pt x="1153" y="0"/>
              </a:moveTo>
              <a:lnTo>
                <a:pt x="1154" y="0"/>
              </a:lnTo>
              <a:cubicBezTo>
                <a:pt x="951" y="0"/>
                <a:pt x="752" y="53"/>
                <a:pt x="577" y="155"/>
              </a:cubicBezTo>
              <a:cubicBezTo>
                <a:pt x="401" y="256"/>
                <a:pt x="256" y="401"/>
                <a:pt x="155" y="577"/>
              </a:cubicBezTo>
              <a:cubicBezTo>
                <a:pt x="53" y="752"/>
                <a:pt x="0" y="951"/>
                <a:pt x="0" y="1154"/>
              </a:cubicBezTo>
              <a:lnTo>
                <a:pt x="0" y="5768"/>
              </a:lnTo>
              <a:lnTo>
                <a:pt x="0" y="5768"/>
              </a:lnTo>
              <a:cubicBezTo>
                <a:pt x="0" y="5971"/>
                <a:pt x="53" y="6170"/>
                <a:pt x="155" y="6345"/>
              </a:cubicBezTo>
              <a:cubicBezTo>
                <a:pt x="256" y="6521"/>
                <a:pt x="401" y="6666"/>
                <a:pt x="577" y="6767"/>
              </a:cubicBezTo>
              <a:cubicBezTo>
                <a:pt x="752" y="6869"/>
                <a:pt x="951" y="6922"/>
                <a:pt x="1154" y="6922"/>
              </a:cubicBezTo>
              <a:lnTo>
                <a:pt x="15127" y="6922"/>
              </a:lnTo>
              <a:lnTo>
                <a:pt x="15127" y="6922"/>
              </a:lnTo>
              <a:cubicBezTo>
                <a:pt x="15330" y="6922"/>
                <a:pt x="15529" y="6869"/>
                <a:pt x="15704" y="6767"/>
              </a:cubicBezTo>
              <a:cubicBezTo>
                <a:pt x="15880" y="6666"/>
                <a:pt x="16025" y="6521"/>
                <a:pt x="16126" y="6345"/>
              </a:cubicBezTo>
              <a:cubicBezTo>
                <a:pt x="16228" y="6170"/>
                <a:pt x="16281" y="5971"/>
                <a:pt x="16281" y="5768"/>
              </a:cubicBezTo>
              <a:lnTo>
                <a:pt x="16281" y="1153"/>
              </a:lnTo>
              <a:lnTo>
                <a:pt x="16281" y="1154"/>
              </a:lnTo>
              <a:lnTo>
                <a:pt x="16281" y="1154"/>
              </a:lnTo>
              <a:cubicBezTo>
                <a:pt x="16281" y="951"/>
                <a:pt x="16228" y="752"/>
                <a:pt x="16126" y="577"/>
              </a:cubicBezTo>
              <a:cubicBezTo>
                <a:pt x="16025" y="401"/>
                <a:pt x="15880" y="256"/>
                <a:pt x="15704" y="155"/>
              </a:cubicBezTo>
              <a:cubicBezTo>
                <a:pt x="15529" y="53"/>
                <a:pt x="15330" y="0"/>
                <a:pt x="15127" y="0"/>
              </a:cubicBezTo>
              <a:lnTo>
                <a:pt x="1153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93240</xdr:colOff>
      <xdr:row>7</xdr:row>
      <xdr:rowOff>10080</xdr:rowOff>
    </xdr:from>
    <xdr:to>
      <xdr:col>7</xdr:col>
      <xdr:colOff>415440</xdr:colOff>
      <xdr:row>8</xdr:row>
      <xdr:rowOff>213181</xdr:rowOff>
    </xdr:to>
    <xdr:sp macro="" textlink="">
      <xdr:nvSpPr>
        <xdr:cNvPr id="348" name="CustomShape 1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SpPr/>
      </xdr:nvSpPr>
      <xdr:spPr>
        <a:xfrm>
          <a:off x="2119320" y="1919880"/>
          <a:ext cx="2257560" cy="3607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Executor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absolute">
    <xdr:from>
      <xdr:col>1</xdr:col>
      <xdr:colOff>377280</xdr:colOff>
      <xdr:row>9</xdr:row>
      <xdr:rowOff>140237</xdr:rowOff>
    </xdr:from>
    <xdr:to>
      <xdr:col>10</xdr:col>
      <xdr:colOff>108000</xdr:colOff>
      <xdr:row>12</xdr:row>
      <xdr:rowOff>156657</xdr:rowOff>
    </xdr:to>
    <xdr:sp macro="" textlink="">
      <xdr:nvSpPr>
        <xdr:cNvPr id="349" name="CustomShape 1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SpPr/>
      </xdr:nvSpPr>
      <xdr:spPr>
        <a:xfrm>
          <a:off x="468000" y="2308680"/>
          <a:ext cx="5537160" cy="5803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451221</xdr:colOff>
      <xdr:row>10</xdr:row>
      <xdr:rowOff>33552</xdr:rowOff>
    </xdr:from>
    <xdr:to>
      <xdr:col>3</xdr:col>
      <xdr:colOff>98781</xdr:colOff>
      <xdr:row>11</xdr:row>
      <xdr:rowOff>42123</xdr:rowOff>
    </xdr:to>
    <xdr:sp macro="" textlink="">
      <xdr:nvSpPr>
        <xdr:cNvPr id="350" name="CustomShape 1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SpPr/>
      </xdr:nvSpPr>
      <xdr:spPr>
        <a:xfrm>
          <a:off x="532864" y="2523659"/>
          <a:ext cx="872203" cy="226284"/>
        </a:xfrm>
        <a:custGeom>
          <a:avLst/>
          <a:gdLst/>
          <a:ahLst/>
          <a:cxnLst/>
          <a:rect l="l" t="t" r="r" b="b"/>
          <a:pathLst>
            <a:path w="979014" h="310839">
              <a:moveTo>
                <a:pt x="0" y="0"/>
              </a:moveTo>
              <a:lnTo>
                <a:pt x="927206" y="0"/>
              </a:lnTo>
              <a:lnTo>
                <a:pt x="979014" y="51808"/>
              </a:lnTo>
              <a:lnTo>
                <a:pt x="979014" y="310839"/>
              </a:lnTo>
              <a:lnTo>
                <a:pt x="979014" y="310839"/>
              </a:lnTo>
              <a:lnTo>
                <a:pt x="51808" y="310839"/>
              </a:lnTo>
              <a:lnTo>
                <a:pt x="0" y="25903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Executor: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303480</xdr:colOff>
      <xdr:row>9</xdr:row>
      <xdr:rowOff>146520</xdr:rowOff>
    </xdr:from>
    <xdr:to>
      <xdr:col>10</xdr:col>
      <xdr:colOff>54720</xdr:colOff>
      <xdr:row>12</xdr:row>
      <xdr:rowOff>67180</xdr:rowOff>
    </xdr:to>
    <xdr:sp macro="" textlink="">
      <xdr:nvSpPr>
        <xdr:cNvPr id="351" name="CustomShape 1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SpPr/>
      </xdr:nvSpPr>
      <xdr:spPr>
        <a:xfrm>
          <a:off x="1684440" y="2404440"/>
          <a:ext cx="4267440" cy="484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nome completo do Executor (Órgão ou Entidade Convenente).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387000</xdr:colOff>
      <xdr:row>13</xdr:row>
      <xdr:rowOff>17277</xdr:rowOff>
    </xdr:from>
    <xdr:to>
      <xdr:col>10</xdr:col>
      <xdr:colOff>115920</xdr:colOff>
      <xdr:row>16</xdr:row>
      <xdr:rowOff>125338</xdr:rowOff>
    </xdr:to>
    <xdr:sp macro="" textlink="">
      <xdr:nvSpPr>
        <xdr:cNvPr id="352" name="CustomShape 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SpPr/>
      </xdr:nvSpPr>
      <xdr:spPr>
        <a:xfrm>
          <a:off x="477720" y="2940120"/>
          <a:ext cx="5535360" cy="5371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436607</xdr:colOff>
      <xdr:row>13</xdr:row>
      <xdr:rowOff>28727</xdr:rowOff>
    </xdr:from>
    <xdr:to>
      <xdr:col>3</xdr:col>
      <xdr:colOff>89207</xdr:colOff>
      <xdr:row>14</xdr:row>
      <xdr:rowOff>156810</xdr:rowOff>
    </xdr:to>
    <xdr:sp macro="" textlink="">
      <xdr:nvSpPr>
        <xdr:cNvPr id="353" name="CustomShape 1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SpPr/>
      </xdr:nvSpPr>
      <xdr:spPr>
        <a:xfrm>
          <a:off x="518250" y="3035906"/>
          <a:ext cx="877243" cy="236940"/>
        </a:xfrm>
        <a:custGeom>
          <a:avLst/>
          <a:gdLst/>
          <a:ahLst/>
          <a:cxnLst/>
          <a:rect l="l" t="t" r="r" b="b"/>
          <a:pathLst>
            <a:path w="1217122" h="247417">
              <a:moveTo>
                <a:pt x="0" y="0"/>
              </a:moveTo>
              <a:lnTo>
                <a:pt x="1175885" y="0"/>
              </a:lnTo>
              <a:lnTo>
                <a:pt x="1217122" y="41237"/>
              </a:lnTo>
              <a:lnTo>
                <a:pt x="1217122" y="247417"/>
              </a:lnTo>
              <a:lnTo>
                <a:pt x="1217122" y="247417"/>
              </a:lnTo>
              <a:lnTo>
                <a:pt x="41237" y="247417"/>
              </a:lnTo>
              <a:lnTo>
                <a:pt x="0" y="20618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Convênio Nº: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300240</xdr:colOff>
      <xdr:row>13</xdr:row>
      <xdr:rowOff>10440</xdr:rowOff>
    </xdr:from>
    <xdr:to>
      <xdr:col>9</xdr:col>
      <xdr:colOff>8750</xdr:colOff>
      <xdr:row>15</xdr:row>
      <xdr:rowOff>99360</xdr:rowOff>
    </xdr:to>
    <xdr:sp macro="" textlink="">
      <xdr:nvSpPr>
        <xdr:cNvPr id="354" name="CustomShape 1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SpPr/>
      </xdr:nvSpPr>
      <xdr:spPr>
        <a:xfrm>
          <a:off x="1681200" y="2959200"/>
          <a:ext cx="3537720" cy="398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original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447480</xdr:colOff>
      <xdr:row>12</xdr:row>
      <xdr:rowOff>90000</xdr:rowOff>
    </xdr:from>
    <xdr:to>
      <xdr:col>11</xdr:col>
      <xdr:colOff>515880</xdr:colOff>
      <xdr:row>15</xdr:row>
      <xdr:rowOff>17280</xdr:rowOff>
    </xdr:to>
    <xdr:sp macro="" textlink="">
      <xdr:nvSpPr>
        <xdr:cNvPr id="355" name="CustomShape 1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SpPr/>
      </xdr:nvSpPr>
      <xdr:spPr>
        <a:xfrm>
          <a:off x="6344640" y="2848320"/>
          <a:ext cx="713520" cy="427680"/>
        </a:xfrm>
        <a:custGeom>
          <a:avLst/>
          <a:gdLst/>
          <a:ahLst/>
          <a:cxnLst/>
          <a:rect l="l" t="t" r="r" b="b"/>
          <a:pathLst>
            <a:path w="1979" h="1244">
              <a:moveTo>
                <a:pt x="0" y="379"/>
              </a:moveTo>
              <a:lnTo>
                <a:pt x="1321" y="379"/>
              </a:lnTo>
              <a:lnTo>
                <a:pt x="1321" y="0"/>
              </a:lnTo>
              <a:lnTo>
                <a:pt x="1978" y="621"/>
              </a:lnTo>
              <a:lnTo>
                <a:pt x="1321" y="1243"/>
              </a:lnTo>
              <a:lnTo>
                <a:pt x="1321" y="863"/>
              </a:lnTo>
              <a:lnTo>
                <a:pt x="0" y="863"/>
              </a:lnTo>
              <a:lnTo>
                <a:pt x="0" y="379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377640</xdr:colOff>
      <xdr:row>16</xdr:row>
      <xdr:rowOff>178618</xdr:rowOff>
    </xdr:from>
    <xdr:to>
      <xdr:col>10</xdr:col>
      <xdr:colOff>107280</xdr:colOff>
      <xdr:row>19</xdr:row>
      <xdr:rowOff>94738</xdr:rowOff>
    </xdr:to>
    <xdr:sp macro="" textlink="">
      <xdr:nvSpPr>
        <xdr:cNvPr id="356" name="CustomShape 1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SpPr/>
      </xdr:nvSpPr>
      <xdr:spPr>
        <a:xfrm>
          <a:off x="468360" y="3530520"/>
          <a:ext cx="5536080" cy="4878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441575</xdr:colOff>
      <xdr:row>16</xdr:row>
      <xdr:rowOff>175097</xdr:rowOff>
    </xdr:from>
    <xdr:to>
      <xdr:col>3</xdr:col>
      <xdr:colOff>89135</xdr:colOff>
      <xdr:row>18</xdr:row>
      <xdr:rowOff>50837</xdr:rowOff>
    </xdr:to>
    <xdr:sp macro="" textlink="">
      <xdr:nvSpPr>
        <xdr:cNvPr id="357" name="CustomShape 1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SpPr/>
      </xdr:nvSpPr>
      <xdr:spPr>
        <a:xfrm>
          <a:off x="523218" y="3590490"/>
          <a:ext cx="872203" cy="256740"/>
        </a:xfrm>
        <a:custGeom>
          <a:avLst/>
          <a:gdLst/>
          <a:ahLst/>
          <a:cxnLst/>
          <a:rect l="l" t="t" r="r" b="b"/>
          <a:pathLst>
            <a:path w="854430" h="269115">
              <a:moveTo>
                <a:pt x="0" y="0"/>
              </a:moveTo>
              <a:lnTo>
                <a:pt x="809577" y="0"/>
              </a:lnTo>
              <a:lnTo>
                <a:pt x="854430" y="44853"/>
              </a:lnTo>
              <a:lnTo>
                <a:pt x="854430" y="269115"/>
              </a:lnTo>
              <a:lnTo>
                <a:pt x="854430" y="269115"/>
              </a:lnTo>
              <a:lnTo>
                <a:pt x="44853" y="269115"/>
              </a:lnTo>
              <a:lnTo>
                <a:pt x="0" y="22426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Período: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278640</xdr:colOff>
      <xdr:row>16</xdr:row>
      <xdr:rowOff>158040</xdr:rowOff>
    </xdr:from>
    <xdr:to>
      <xdr:col>10</xdr:col>
      <xdr:colOff>65880</xdr:colOff>
      <xdr:row>19</xdr:row>
      <xdr:rowOff>31320</xdr:rowOff>
    </xdr:to>
    <xdr:sp macro="" textlink="">
      <xdr:nvSpPr>
        <xdr:cNvPr id="358" name="CustomShape 1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SpPr/>
      </xdr:nvSpPr>
      <xdr:spPr>
        <a:xfrm>
          <a:off x="1659600" y="3535920"/>
          <a:ext cx="4303440" cy="4449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período (datas) a que se refere o Relatório da Execução Físico-Financeira.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258840</xdr:colOff>
      <xdr:row>20</xdr:row>
      <xdr:rowOff>178560</xdr:rowOff>
    </xdr:from>
    <xdr:to>
      <xdr:col>10</xdr:col>
      <xdr:colOff>369360</xdr:colOff>
      <xdr:row>42</xdr:row>
      <xdr:rowOff>26999</xdr:rowOff>
    </xdr:to>
    <xdr:sp macro="" textlink="">
      <xdr:nvSpPr>
        <xdr:cNvPr id="359" name="CustomShape 1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SpPr/>
      </xdr:nvSpPr>
      <xdr:spPr>
        <a:xfrm>
          <a:off x="349560" y="4318560"/>
          <a:ext cx="5916960" cy="3968280"/>
        </a:xfrm>
        <a:custGeom>
          <a:avLst/>
          <a:gdLst/>
          <a:ahLst/>
          <a:cxnLst/>
          <a:rect l="l" t="t" r="r" b="b"/>
          <a:pathLst>
            <a:path w="16392" h="11615">
              <a:moveTo>
                <a:pt x="1935" y="0"/>
              </a:moveTo>
              <a:lnTo>
                <a:pt x="1936" y="0"/>
              </a:lnTo>
              <a:cubicBezTo>
                <a:pt x="1596" y="0"/>
                <a:pt x="1262" y="89"/>
                <a:pt x="968" y="259"/>
              </a:cubicBezTo>
              <a:cubicBezTo>
                <a:pt x="674" y="429"/>
                <a:pt x="429" y="674"/>
                <a:pt x="259" y="968"/>
              </a:cubicBezTo>
              <a:cubicBezTo>
                <a:pt x="89" y="1262"/>
                <a:pt x="0" y="1596"/>
                <a:pt x="0" y="1936"/>
              </a:cubicBezTo>
              <a:lnTo>
                <a:pt x="0" y="9678"/>
              </a:lnTo>
              <a:lnTo>
                <a:pt x="0" y="9678"/>
              </a:lnTo>
              <a:cubicBezTo>
                <a:pt x="0" y="10018"/>
                <a:pt x="89" y="10352"/>
                <a:pt x="259" y="10646"/>
              </a:cubicBezTo>
              <a:cubicBezTo>
                <a:pt x="429" y="10940"/>
                <a:pt x="674" y="11185"/>
                <a:pt x="968" y="11355"/>
              </a:cubicBezTo>
              <a:cubicBezTo>
                <a:pt x="1262" y="11525"/>
                <a:pt x="1596" y="11614"/>
                <a:pt x="1936" y="11614"/>
              </a:cubicBezTo>
              <a:lnTo>
                <a:pt x="14455" y="11614"/>
              </a:lnTo>
              <a:lnTo>
                <a:pt x="14455" y="11614"/>
              </a:lnTo>
              <a:cubicBezTo>
                <a:pt x="14795" y="11614"/>
                <a:pt x="15129" y="11525"/>
                <a:pt x="15423" y="11355"/>
              </a:cubicBezTo>
              <a:cubicBezTo>
                <a:pt x="15717" y="11185"/>
                <a:pt x="15962" y="10940"/>
                <a:pt x="16132" y="10646"/>
              </a:cubicBezTo>
              <a:cubicBezTo>
                <a:pt x="16302" y="10352"/>
                <a:pt x="16391" y="10018"/>
                <a:pt x="16391" y="9678"/>
              </a:cubicBezTo>
              <a:lnTo>
                <a:pt x="16391" y="1935"/>
              </a:lnTo>
              <a:lnTo>
                <a:pt x="16391" y="1936"/>
              </a:lnTo>
              <a:lnTo>
                <a:pt x="16391" y="1936"/>
              </a:lnTo>
              <a:cubicBezTo>
                <a:pt x="16391" y="1596"/>
                <a:pt x="16302" y="1262"/>
                <a:pt x="16132" y="968"/>
              </a:cubicBezTo>
              <a:cubicBezTo>
                <a:pt x="15962" y="674"/>
                <a:pt x="15717" y="429"/>
                <a:pt x="15423" y="259"/>
              </a:cubicBezTo>
              <a:cubicBezTo>
                <a:pt x="15129" y="89"/>
                <a:pt x="14795" y="0"/>
                <a:pt x="14455" y="0"/>
              </a:cubicBezTo>
              <a:lnTo>
                <a:pt x="1935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485640</xdr:colOff>
      <xdr:row>26</xdr:row>
      <xdr:rowOff>26338</xdr:rowOff>
    </xdr:from>
    <xdr:to>
      <xdr:col>10</xdr:col>
      <xdr:colOff>102240</xdr:colOff>
      <xdr:row>28</xdr:row>
      <xdr:rowOff>60178</xdr:rowOff>
    </xdr:to>
    <xdr:sp macro="" textlink="">
      <xdr:nvSpPr>
        <xdr:cNvPr id="360" name="CustomShape 1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SpPr/>
      </xdr:nvSpPr>
      <xdr:spPr>
        <a:xfrm>
          <a:off x="576360" y="5283360"/>
          <a:ext cx="5423040" cy="4147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511200</xdr:colOff>
      <xdr:row>21</xdr:row>
      <xdr:rowOff>48600</xdr:rowOff>
    </xdr:from>
    <xdr:to>
      <xdr:col>8</xdr:col>
      <xdr:colOff>69120</xdr:colOff>
      <xdr:row>23</xdr:row>
      <xdr:rowOff>17640</xdr:rowOff>
    </xdr:to>
    <xdr:sp macro="" textlink="">
      <xdr:nvSpPr>
        <xdr:cNvPr id="361" name="CustomShape 1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SpPr/>
      </xdr:nvSpPr>
      <xdr:spPr>
        <a:xfrm>
          <a:off x="1892160" y="4379040"/>
          <a:ext cx="2783880" cy="3502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Relação de Bens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10</xdr:col>
      <xdr:colOff>330120</xdr:colOff>
      <xdr:row>23</xdr:row>
      <xdr:rowOff>12240</xdr:rowOff>
    </xdr:from>
    <xdr:to>
      <xdr:col>11</xdr:col>
      <xdr:colOff>475560</xdr:colOff>
      <xdr:row>24</xdr:row>
      <xdr:rowOff>189720</xdr:rowOff>
    </xdr:to>
    <xdr:sp macro="" textlink="">
      <xdr:nvSpPr>
        <xdr:cNvPr id="362" name="CustomShape 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SpPr/>
      </xdr:nvSpPr>
      <xdr:spPr>
        <a:xfrm rot="19680000">
          <a:off x="6264360" y="4486320"/>
          <a:ext cx="790560" cy="367920"/>
        </a:xfrm>
        <a:custGeom>
          <a:avLst/>
          <a:gdLst/>
          <a:ahLst/>
          <a:cxnLst/>
          <a:rect l="l" t="t" r="r" b="b"/>
          <a:pathLst>
            <a:path w="2193" h="1081">
              <a:moveTo>
                <a:pt x="0" y="277"/>
              </a:moveTo>
              <a:lnTo>
                <a:pt x="1459" y="277"/>
              </a:lnTo>
              <a:lnTo>
                <a:pt x="1459" y="0"/>
              </a:lnTo>
              <a:lnTo>
                <a:pt x="2192" y="539"/>
              </a:lnTo>
              <a:lnTo>
                <a:pt x="1459" y="1080"/>
              </a:lnTo>
              <a:lnTo>
                <a:pt x="1459" y="803"/>
              </a:lnTo>
              <a:lnTo>
                <a:pt x="0" y="803"/>
              </a:lnTo>
              <a:lnTo>
                <a:pt x="0" y="277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488880</xdr:colOff>
      <xdr:row>23</xdr:row>
      <xdr:rowOff>95818</xdr:rowOff>
    </xdr:from>
    <xdr:to>
      <xdr:col>10</xdr:col>
      <xdr:colOff>91800</xdr:colOff>
      <xdr:row>25</xdr:row>
      <xdr:rowOff>186178</xdr:rowOff>
    </xdr:to>
    <xdr:sp macro="" textlink="">
      <xdr:nvSpPr>
        <xdr:cNvPr id="363" name="CustomShape 1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SpPr/>
      </xdr:nvSpPr>
      <xdr:spPr>
        <a:xfrm>
          <a:off x="579600" y="4781520"/>
          <a:ext cx="5409360" cy="4712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536974</xdr:colOff>
      <xdr:row>23</xdr:row>
      <xdr:rowOff>0</xdr:rowOff>
    </xdr:from>
    <xdr:to>
      <xdr:col>4</xdr:col>
      <xdr:colOff>132334</xdr:colOff>
      <xdr:row>25</xdr:row>
      <xdr:rowOff>14619</xdr:rowOff>
    </xdr:to>
    <xdr:sp macro="" textlink="">
      <xdr:nvSpPr>
        <xdr:cNvPr id="364" name="CustomShape 1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SpPr/>
      </xdr:nvSpPr>
      <xdr:spPr>
        <a:xfrm>
          <a:off x="618617" y="4748893"/>
          <a:ext cx="1432324" cy="395619"/>
        </a:xfrm>
        <a:custGeom>
          <a:avLst/>
          <a:gdLst/>
          <a:ahLst/>
          <a:cxnLst/>
          <a:rect l="l" t="t" r="r" b="b"/>
          <a:pathLst>
            <a:path w="1771090" h="238616">
              <a:moveTo>
                <a:pt x="0" y="0"/>
              </a:moveTo>
              <a:lnTo>
                <a:pt x="1731320" y="0"/>
              </a:lnTo>
              <a:lnTo>
                <a:pt x="1771090" y="39770"/>
              </a:lnTo>
              <a:lnTo>
                <a:pt x="1771090" y="238616"/>
              </a:lnTo>
              <a:lnTo>
                <a:pt x="1771090" y="238616"/>
              </a:lnTo>
              <a:lnTo>
                <a:pt x="39770" y="238616"/>
              </a:lnTo>
              <a:lnTo>
                <a:pt x="0" y="198846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Número da Nota Fiscal: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231840</xdr:colOff>
      <xdr:row>23</xdr:row>
      <xdr:rowOff>158040</xdr:rowOff>
    </xdr:from>
    <xdr:to>
      <xdr:col>9</xdr:col>
      <xdr:colOff>543960</xdr:colOff>
      <xdr:row>25</xdr:row>
      <xdr:rowOff>50760</xdr:rowOff>
    </xdr:to>
    <xdr:sp macro="" textlink="">
      <xdr:nvSpPr>
        <xdr:cNvPr id="365" name="CustomShape 1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SpPr/>
      </xdr:nvSpPr>
      <xdr:spPr>
        <a:xfrm>
          <a:off x="2257920" y="4869720"/>
          <a:ext cx="3538080" cy="2736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Preencher com o número do documento fiscal.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527327</xdr:colOff>
      <xdr:row>25</xdr:row>
      <xdr:rowOff>181218</xdr:rowOff>
    </xdr:from>
    <xdr:to>
      <xdr:col>4</xdr:col>
      <xdr:colOff>107207</xdr:colOff>
      <xdr:row>27</xdr:row>
      <xdr:rowOff>77838</xdr:rowOff>
    </xdr:to>
    <xdr:sp macro="" textlink="">
      <xdr:nvSpPr>
        <xdr:cNvPr id="366" name="CustomShape 1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SpPr/>
      </xdr:nvSpPr>
      <xdr:spPr>
        <a:xfrm>
          <a:off x="608970" y="5311111"/>
          <a:ext cx="1416844" cy="277620"/>
        </a:xfrm>
        <a:custGeom>
          <a:avLst/>
          <a:gdLst/>
          <a:ahLst/>
          <a:cxnLst/>
          <a:rect l="l" t="t" r="r" b="b"/>
          <a:pathLst>
            <a:path w="2370751" h="234181">
              <a:moveTo>
                <a:pt x="0" y="0"/>
              </a:moveTo>
              <a:lnTo>
                <a:pt x="2331720" y="0"/>
              </a:lnTo>
              <a:lnTo>
                <a:pt x="2370751" y="39031"/>
              </a:lnTo>
              <a:lnTo>
                <a:pt x="2370751" y="234181"/>
              </a:lnTo>
              <a:lnTo>
                <a:pt x="2370751" y="234181"/>
              </a:lnTo>
              <a:lnTo>
                <a:pt x="39031" y="234181"/>
              </a:lnTo>
              <a:lnTo>
                <a:pt x="0" y="19515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Data de Emissão da Nota Fiscal: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480600</xdr:colOff>
      <xdr:row>28</xdr:row>
      <xdr:rowOff>93298</xdr:rowOff>
    </xdr:from>
    <xdr:to>
      <xdr:col>10</xdr:col>
      <xdr:colOff>110160</xdr:colOff>
      <xdr:row>30</xdr:row>
      <xdr:rowOff>138298</xdr:rowOff>
    </xdr:to>
    <xdr:sp macro="" textlink="">
      <xdr:nvSpPr>
        <xdr:cNvPr id="367" name="CustomShape 1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SpPr/>
      </xdr:nvSpPr>
      <xdr:spPr>
        <a:xfrm>
          <a:off x="571320" y="5731200"/>
          <a:ext cx="5436000" cy="4262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246600</xdr:colOff>
      <xdr:row>26</xdr:row>
      <xdr:rowOff>38520</xdr:rowOff>
    </xdr:from>
    <xdr:to>
      <xdr:col>8</xdr:col>
      <xdr:colOff>447480</xdr:colOff>
      <xdr:row>27</xdr:row>
      <xdr:rowOff>44280</xdr:rowOff>
    </xdr:to>
    <xdr:sp macro="" textlink="">
      <xdr:nvSpPr>
        <xdr:cNvPr id="368" name="CustomShape 1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SpPr/>
      </xdr:nvSpPr>
      <xdr:spPr>
        <a:xfrm>
          <a:off x="2272680" y="5321520"/>
          <a:ext cx="2781720" cy="1962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spAutoFit/>
        </a:bodyPr>
        <a:lstStyle/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Indicar a data de emissão do documento.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512640</xdr:colOff>
      <xdr:row>28</xdr:row>
      <xdr:rowOff>87043</xdr:rowOff>
    </xdr:from>
    <xdr:to>
      <xdr:col>4</xdr:col>
      <xdr:colOff>82080</xdr:colOff>
      <xdr:row>29</xdr:row>
      <xdr:rowOff>92083</xdr:rowOff>
    </xdr:to>
    <xdr:sp macro="" textlink="">
      <xdr:nvSpPr>
        <xdr:cNvPr id="369" name="CustomShape 1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SpPr/>
      </xdr:nvSpPr>
      <xdr:spPr>
        <a:xfrm>
          <a:off x="594283" y="5788436"/>
          <a:ext cx="1406404" cy="195540"/>
        </a:xfrm>
        <a:custGeom>
          <a:avLst/>
          <a:gdLst/>
          <a:ahLst/>
          <a:cxnLst/>
          <a:rect l="l" t="t" r="r" b="b"/>
          <a:pathLst>
            <a:path w="1076434" h="256875">
              <a:moveTo>
                <a:pt x="0" y="0"/>
              </a:moveTo>
              <a:lnTo>
                <a:pt x="1033621" y="0"/>
              </a:lnTo>
              <a:lnTo>
                <a:pt x="1076434" y="42813"/>
              </a:lnTo>
              <a:lnTo>
                <a:pt x="1076434" y="256875"/>
              </a:lnTo>
              <a:lnTo>
                <a:pt x="1076434" y="256875"/>
              </a:lnTo>
              <a:lnTo>
                <a:pt x="42813" y="256875"/>
              </a:lnTo>
              <a:lnTo>
                <a:pt x="0" y="21406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Quantidade: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213480</xdr:colOff>
      <xdr:row>28</xdr:row>
      <xdr:rowOff>20739</xdr:rowOff>
    </xdr:from>
    <xdr:to>
      <xdr:col>9</xdr:col>
      <xdr:colOff>189689</xdr:colOff>
      <xdr:row>30</xdr:row>
      <xdr:rowOff>5542</xdr:rowOff>
    </xdr:to>
    <xdr:sp macro="" textlink="">
      <xdr:nvSpPr>
        <xdr:cNvPr id="370" name="CustomShape 1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SpPr/>
      </xdr:nvSpPr>
      <xdr:spPr>
        <a:xfrm>
          <a:off x="2132087" y="5722132"/>
          <a:ext cx="3037816" cy="365803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spAutoFit/>
        </a:bodyPr>
        <a:lstStyle/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Registrar a quantidade do item especificado </a:t>
          </a:r>
        </a:p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em ordem cronologica..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480240</xdr:colOff>
      <xdr:row>30</xdr:row>
      <xdr:rowOff>183658</xdr:rowOff>
    </xdr:from>
    <xdr:to>
      <xdr:col>10</xdr:col>
      <xdr:colOff>109800</xdr:colOff>
      <xdr:row>33</xdr:row>
      <xdr:rowOff>35338</xdr:rowOff>
    </xdr:to>
    <xdr:sp macro="" textlink="">
      <xdr:nvSpPr>
        <xdr:cNvPr id="371" name="CustomShape 1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SpPr/>
      </xdr:nvSpPr>
      <xdr:spPr>
        <a:xfrm>
          <a:off x="570960" y="6202800"/>
          <a:ext cx="5436000" cy="4230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500760</xdr:colOff>
      <xdr:row>30</xdr:row>
      <xdr:rowOff>178844</xdr:rowOff>
    </xdr:from>
    <xdr:to>
      <xdr:col>4</xdr:col>
      <xdr:colOff>76320</xdr:colOff>
      <xdr:row>32</xdr:row>
      <xdr:rowOff>2744</xdr:rowOff>
    </xdr:to>
    <xdr:sp macro="" textlink="">
      <xdr:nvSpPr>
        <xdr:cNvPr id="372" name="CustomShape 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SpPr/>
      </xdr:nvSpPr>
      <xdr:spPr>
        <a:xfrm>
          <a:off x="582403" y="6261237"/>
          <a:ext cx="1412524" cy="204900"/>
        </a:xfrm>
        <a:custGeom>
          <a:avLst/>
          <a:gdLst/>
          <a:ahLst/>
          <a:cxnLst/>
          <a:rect l="l" t="t" r="r" b="b"/>
          <a:pathLst>
            <a:path w="1245915" h="285343">
              <a:moveTo>
                <a:pt x="0" y="0"/>
              </a:moveTo>
              <a:lnTo>
                <a:pt x="1198357" y="0"/>
              </a:lnTo>
              <a:lnTo>
                <a:pt x="1245915" y="47558"/>
              </a:lnTo>
              <a:lnTo>
                <a:pt x="1245915" y="285343"/>
              </a:lnTo>
              <a:lnTo>
                <a:pt x="1245915" y="285343"/>
              </a:lnTo>
              <a:lnTo>
                <a:pt x="47558" y="285343"/>
              </a:lnTo>
              <a:lnTo>
                <a:pt x="0" y="237785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Discriminação: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208080</xdr:colOff>
      <xdr:row>31</xdr:row>
      <xdr:rowOff>14760</xdr:rowOff>
    </xdr:from>
    <xdr:to>
      <xdr:col>6</xdr:col>
      <xdr:colOff>511560</xdr:colOff>
      <xdr:row>32</xdr:row>
      <xdr:rowOff>20520</xdr:rowOff>
    </xdr:to>
    <xdr:sp macro="" textlink="">
      <xdr:nvSpPr>
        <xdr:cNvPr id="373" name="CustomShape 1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SpPr/>
      </xdr:nvSpPr>
      <xdr:spPr>
        <a:xfrm>
          <a:off x="2234160" y="6250320"/>
          <a:ext cx="1593720" cy="1962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spAutoFit/>
        </a:bodyPr>
        <a:lstStyle/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Informar o tipo de bem.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477360</xdr:colOff>
      <xdr:row>33</xdr:row>
      <xdr:rowOff>79258</xdr:rowOff>
    </xdr:from>
    <xdr:to>
      <xdr:col>10</xdr:col>
      <xdr:colOff>98640</xdr:colOff>
      <xdr:row>35</xdr:row>
      <xdr:rowOff>86458</xdr:rowOff>
    </xdr:to>
    <xdr:sp macro="" textlink="">
      <xdr:nvSpPr>
        <xdr:cNvPr id="374" name="CustomShape 1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SpPr/>
      </xdr:nvSpPr>
      <xdr:spPr>
        <a:xfrm>
          <a:off x="568080" y="6669720"/>
          <a:ext cx="5427720" cy="3884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493560</xdr:colOff>
      <xdr:row>33</xdr:row>
      <xdr:rowOff>102172</xdr:rowOff>
    </xdr:from>
    <xdr:to>
      <xdr:col>4</xdr:col>
      <xdr:colOff>70560</xdr:colOff>
      <xdr:row>34</xdr:row>
      <xdr:rowOff>114052</xdr:rowOff>
    </xdr:to>
    <xdr:sp macro="" textlink="">
      <xdr:nvSpPr>
        <xdr:cNvPr id="375" name="CustomShape 1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SpPr/>
      </xdr:nvSpPr>
      <xdr:spPr>
        <a:xfrm>
          <a:off x="575203" y="6756065"/>
          <a:ext cx="1413964" cy="202380"/>
        </a:xfrm>
        <a:custGeom>
          <a:avLst/>
          <a:gdLst/>
          <a:ahLst/>
          <a:cxnLst/>
          <a:rect l="l" t="t" r="r" b="b"/>
          <a:pathLst>
            <a:path w="1271737" h="252774">
              <a:moveTo>
                <a:pt x="0" y="0"/>
              </a:moveTo>
              <a:lnTo>
                <a:pt x="1229607" y="0"/>
              </a:lnTo>
              <a:lnTo>
                <a:pt x="1271737" y="42130"/>
              </a:lnTo>
              <a:lnTo>
                <a:pt x="1271737" y="252774"/>
              </a:lnTo>
              <a:lnTo>
                <a:pt x="1271737" y="252774"/>
              </a:lnTo>
              <a:lnTo>
                <a:pt x="42130" y="252774"/>
              </a:lnTo>
              <a:lnTo>
                <a:pt x="0" y="210644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Valor Unitário: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192600</xdr:colOff>
      <xdr:row>33</xdr:row>
      <xdr:rowOff>57960</xdr:rowOff>
    </xdr:from>
    <xdr:to>
      <xdr:col>7</xdr:col>
      <xdr:colOff>239040</xdr:colOff>
      <xdr:row>34</xdr:row>
      <xdr:rowOff>63720</xdr:rowOff>
    </xdr:to>
    <xdr:sp macro="" textlink="">
      <xdr:nvSpPr>
        <xdr:cNvPr id="376" name="CustomShape 1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SpPr/>
      </xdr:nvSpPr>
      <xdr:spPr>
        <a:xfrm>
          <a:off x="2218680" y="6674400"/>
          <a:ext cx="1981800" cy="1962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spAutoFit/>
        </a:bodyPr>
        <a:lstStyle/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Informar o valor por unidade.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477360</xdr:colOff>
      <xdr:row>35</xdr:row>
      <xdr:rowOff>143698</xdr:rowOff>
    </xdr:from>
    <xdr:to>
      <xdr:col>10</xdr:col>
      <xdr:colOff>100440</xdr:colOff>
      <xdr:row>38</xdr:row>
      <xdr:rowOff>7558</xdr:rowOff>
    </xdr:to>
    <xdr:sp macro="" textlink="">
      <xdr:nvSpPr>
        <xdr:cNvPr id="377" name="CustomShape 1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SpPr/>
      </xdr:nvSpPr>
      <xdr:spPr>
        <a:xfrm>
          <a:off x="568080" y="7115400"/>
          <a:ext cx="5429520" cy="4352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505440</xdr:colOff>
      <xdr:row>35</xdr:row>
      <xdr:rowOff>157818</xdr:rowOff>
    </xdr:from>
    <xdr:to>
      <xdr:col>4</xdr:col>
      <xdr:colOff>59400</xdr:colOff>
      <xdr:row>37</xdr:row>
      <xdr:rowOff>798</xdr:rowOff>
    </xdr:to>
    <xdr:sp macro="" textlink="">
      <xdr:nvSpPr>
        <xdr:cNvPr id="378" name="CustomShape 1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SpPr/>
      </xdr:nvSpPr>
      <xdr:spPr>
        <a:xfrm>
          <a:off x="587083" y="7192711"/>
          <a:ext cx="1390924" cy="223980"/>
        </a:xfrm>
        <a:custGeom>
          <a:avLst/>
          <a:gdLst/>
          <a:ahLst/>
          <a:cxnLst/>
          <a:rect l="l" t="t" r="r" b="b"/>
          <a:pathLst>
            <a:path w="1096703" h="282864">
              <a:moveTo>
                <a:pt x="0" y="0"/>
              </a:moveTo>
              <a:lnTo>
                <a:pt x="1049558" y="0"/>
              </a:lnTo>
              <a:lnTo>
                <a:pt x="1096703" y="47145"/>
              </a:lnTo>
              <a:lnTo>
                <a:pt x="1096703" y="282864"/>
              </a:lnTo>
              <a:lnTo>
                <a:pt x="1096703" y="282864"/>
              </a:lnTo>
              <a:lnTo>
                <a:pt x="47145" y="282864"/>
              </a:lnTo>
              <a:lnTo>
                <a:pt x="0" y="235719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Valor Total: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99255</xdr:colOff>
      <xdr:row>35</xdr:row>
      <xdr:rowOff>99757</xdr:rowOff>
    </xdr:from>
    <xdr:to>
      <xdr:col>9</xdr:col>
      <xdr:colOff>560970</xdr:colOff>
      <xdr:row>37</xdr:row>
      <xdr:rowOff>71317</xdr:rowOff>
    </xdr:to>
    <xdr:sp macro="" textlink="">
      <xdr:nvSpPr>
        <xdr:cNvPr id="379" name="CustomShape 1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SpPr/>
      </xdr:nvSpPr>
      <xdr:spPr>
        <a:xfrm>
          <a:off x="2017862" y="7134650"/>
          <a:ext cx="3523322" cy="352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spAutoFit/>
        </a:bodyPr>
        <a:lstStyle/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Registrar o produto da multiplicação do preço unitário </a:t>
          </a:r>
          <a:endParaRPr lang="pt-B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do item pela sua quantidade.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469080</xdr:colOff>
      <xdr:row>38</xdr:row>
      <xdr:rowOff>59818</xdr:rowOff>
    </xdr:from>
    <xdr:to>
      <xdr:col>10</xdr:col>
      <xdr:colOff>110880</xdr:colOff>
      <xdr:row>40</xdr:row>
      <xdr:rowOff>86458</xdr:rowOff>
    </xdr:to>
    <xdr:sp macro="" textlink="">
      <xdr:nvSpPr>
        <xdr:cNvPr id="380" name="CustomShape 1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SpPr/>
      </xdr:nvSpPr>
      <xdr:spPr>
        <a:xfrm>
          <a:off x="559800" y="7602840"/>
          <a:ext cx="5448240" cy="4075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488160</xdr:colOff>
      <xdr:row>38</xdr:row>
      <xdr:rowOff>55878</xdr:rowOff>
    </xdr:from>
    <xdr:to>
      <xdr:col>4</xdr:col>
      <xdr:colOff>47880</xdr:colOff>
      <xdr:row>39</xdr:row>
      <xdr:rowOff>73158</xdr:rowOff>
    </xdr:to>
    <xdr:sp macro="" textlink="">
      <xdr:nvSpPr>
        <xdr:cNvPr id="381" name="CustomShape 1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SpPr/>
      </xdr:nvSpPr>
      <xdr:spPr>
        <a:xfrm>
          <a:off x="569803" y="7662271"/>
          <a:ext cx="1396684" cy="207780"/>
        </a:xfrm>
        <a:custGeom>
          <a:avLst/>
          <a:gdLst/>
          <a:ahLst/>
          <a:cxnLst/>
          <a:rect l="l" t="t" r="r" b="b"/>
          <a:pathLst>
            <a:path w="1458825" h="301451">
              <a:moveTo>
                <a:pt x="0" y="0"/>
              </a:moveTo>
              <a:lnTo>
                <a:pt x="1408582" y="0"/>
              </a:lnTo>
              <a:lnTo>
                <a:pt x="1458825" y="50243"/>
              </a:lnTo>
              <a:lnTo>
                <a:pt x="1458825" y="301451"/>
              </a:lnTo>
              <a:lnTo>
                <a:pt x="1458825" y="301451"/>
              </a:lnTo>
              <a:lnTo>
                <a:pt x="50243" y="301451"/>
              </a:lnTo>
              <a:lnTo>
                <a:pt x="0" y="251208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Valor Total Geral: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158075</xdr:colOff>
      <xdr:row>37</xdr:row>
      <xdr:rowOff>180469</xdr:rowOff>
    </xdr:from>
    <xdr:to>
      <xdr:col>9</xdr:col>
      <xdr:colOff>327635</xdr:colOff>
      <xdr:row>39</xdr:row>
      <xdr:rowOff>152029</xdr:rowOff>
    </xdr:to>
    <xdr:sp macro="" textlink="">
      <xdr:nvSpPr>
        <xdr:cNvPr id="382" name="CustomShape 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SpPr/>
      </xdr:nvSpPr>
      <xdr:spPr>
        <a:xfrm>
          <a:off x="2076682" y="7596362"/>
          <a:ext cx="3231167" cy="352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spAutoFit/>
        </a:bodyPr>
        <a:lstStyle/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Registrar o somatório das parcelas constantes da </a:t>
          </a:r>
          <a:endParaRPr lang="pt-B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coluna “total”.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257040</xdr:colOff>
      <xdr:row>43</xdr:row>
      <xdr:rowOff>20160</xdr:rowOff>
    </xdr:from>
    <xdr:to>
      <xdr:col>10</xdr:col>
      <xdr:colOff>307080</xdr:colOff>
      <xdr:row>53</xdr:row>
      <xdr:rowOff>2125</xdr:rowOff>
    </xdr:to>
    <xdr:sp macro="" textlink="">
      <xdr:nvSpPr>
        <xdr:cNvPr id="383" name="CustomShape 1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SpPr/>
      </xdr:nvSpPr>
      <xdr:spPr>
        <a:xfrm>
          <a:off x="347760" y="8470440"/>
          <a:ext cx="5856480" cy="2212920"/>
        </a:xfrm>
        <a:custGeom>
          <a:avLst/>
          <a:gdLst/>
          <a:ahLst/>
          <a:cxnLst/>
          <a:rect l="l" t="t" r="r" b="b"/>
          <a:pathLst>
            <a:path w="16224" h="6456">
              <a:moveTo>
                <a:pt x="1075" y="0"/>
              </a:moveTo>
              <a:lnTo>
                <a:pt x="1076" y="0"/>
              </a:lnTo>
              <a:cubicBezTo>
                <a:pt x="887" y="0"/>
                <a:pt x="701" y="50"/>
                <a:pt x="538" y="144"/>
              </a:cubicBezTo>
              <a:cubicBezTo>
                <a:pt x="374" y="239"/>
                <a:pt x="239" y="374"/>
                <a:pt x="144" y="538"/>
              </a:cubicBezTo>
              <a:cubicBezTo>
                <a:pt x="50" y="701"/>
                <a:pt x="0" y="887"/>
                <a:pt x="0" y="1076"/>
              </a:cubicBezTo>
              <a:lnTo>
                <a:pt x="0" y="5379"/>
              </a:lnTo>
              <a:lnTo>
                <a:pt x="0" y="5379"/>
              </a:lnTo>
              <a:cubicBezTo>
                <a:pt x="0" y="5568"/>
                <a:pt x="50" y="5754"/>
                <a:pt x="144" y="5917"/>
              </a:cubicBezTo>
              <a:cubicBezTo>
                <a:pt x="239" y="6081"/>
                <a:pt x="374" y="6216"/>
                <a:pt x="538" y="6311"/>
              </a:cubicBezTo>
              <a:cubicBezTo>
                <a:pt x="701" y="6405"/>
                <a:pt x="887" y="6455"/>
                <a:pt x="1076" y="6455"/>
              </a:cubicBezTo>
              <a:lnTo>
                <a:pt x="15147" y="6455"/>
              </a:lnTo>
              <a:lnTo>
                <a:pt x="15147" y="6455"/>
              </a:lnTo>
              <a:cubicBezTo>
                <a:pt x="15336" y="6455"/>
                <a:pt x="15522" y="6405"/>
                <a:pt x="15685" y="6311"/>
              </a:cubicBezTo>
              <a:cubicBezTo>
                <a:pt x="15849" y="6216"/>
                <a:pt x="15984" y="6081"/>
                <a:pt x="16079" y="5917"/>
              </a:cubicBezTo>
              <a:cubicBezTo>
                <a:pt x="16173" y="5754"/>
                <a:pt x="16223" y="5568"/>
                <a:pt x="16223" y="5379"/>
              </a:cubicBezTo>
              <a:lnTo>
                <a:pt x="16222" y="1075"/>
              </a:lnTo>
              <a:lnTo>
                <a:pt x="16223" y="1076"/>
              </a:lnTo>
              <a:lnTo>
                <a:pt x="16223" y="1076"/>
              </a:lnTo>
              <a:cubicBezTo>
                <a:pt x="16223" y="887"/>
                <a:pt x="16173" y="701"/>
                <a:pt x="16079" y="538"/>
              </a:cubicBezTo>
              <a:cubicBezTo>
                <a:pt x="15984" y="374"/>
                <a:pt x="15849" y="239"/>
                <a:pt x="15685" y="144"/>
              </a:cubicBezTo>
              <a:cubicBezTo>
                <a:pt x="15522" y="50"/>
                <a:pt x="15336" y="0"/>
                <a:pt x="15147" y="0"/>
              </a:cubicBezTo>
              <a:lnTo>
                <a:pt x="1075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144000</xdr:colOff>
      <xdr:row>43</xdr:row>
      <xdr:rowOff>99360</xdr:rowOff>
    </xdr:from>
    <xdr:to>
      <xdr:col>8</xdr:col>
      <xdr:colOff>415800</xdr:colOff>
      <xdr:row>43</xdr:row>
      <xdr:rowOff>452825</xdr:rowOff>
    </xdr:to>
    <xdr:sp macro="" textlink="">
      <xdr:nvSpPr>
        <xdr:cNvPr id="384" name="CustomShape 1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SpPr/>
      </xdr:nvSpPr>
      <xdr:spPr>
        <a:xfrm>
          <a:off x="1524960" y="8549640"/>
          <a:ext cx="3497760" cy="361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Autenticação com Carimbo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absolute">
    <xdr:from>
      <xdr:col>1</xdr:col>
      <xdr:colOff>469440</xdr:colOff>
      <xdr:row>44</xdr:row>
      <xdr:rowOff>131168</xdr:rowOff>
    </xdr:from>
    <xdr:to>
      <xdr:col>10</xdr:col>
      <xdr:colOff>99000</xdr:colOff>
      <xdr:row>48</xdr:row>
      <xdr:rowOff>64102</xdr:rowOff>
    </xdr:to>
    <xdr:sp macro="" textlink="">
      <xdr:nvSpPr>
        <xdr:cNvPr id="385" name="CustomShape 1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SpPr/>
      </xdr:nvSpPr>
      <xdr:spPr>
        <a:xfrm>
          <a:off x="560160" y="9024120"/>
          <a:ext cx="5436000" cy="7426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539996</xdr:colOff>
      <xdr:row>44</xdr:row>
      <xdr:rowOff>118650</xdr:rowOff>
    </xdr:from>
    <xdr:to>
      <xdr:col>10</xdr:col>
      <xdr:colOff>119516</xdr:colOff>
      <xdr:row>47</xdr:row>
      <xdr:rowOff>118221</xdr:rowOff>
    </xdr:to>
    <xdr:sp macro="" textlink="">
      <xdr:nvSpPr>
        <xdr:cNvPr id="386" name="CustomShape 1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SpPr/>
      </xdr:nvSpPr>
      <xdr:spPr>
        <a:xfrm>
          <a:off x="2458603" y="9058543"/>
          <a:ext cx="3253449" cy="6255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responsável pela execução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594137</xdr:colOff>
      <xdr:row>44</xdr:row>
      <xdr:rowOff>238456</xdr:rowOff>
    </xdr:from>
    <xdr:to>
      <xdr:col>4</xdr:col>
      <xdr:colOff>490457</xdr:colOff>
      <xdr:row>46</xdr:row>
      <xdr:rowOff>190499</xdr:rowOff>
    </xdr:to>
    <xdr:sp macro="" textlink="">
      <xdr:nvSpPr>
        <xdr:cNvPr id="387" name="CustomShape 1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SpPr/>
      </xdr:nvSpPr>
      <xdr:spPr>
        <a:xfrm>
          <a:off x="675780" y="9178349"/>
          <a:ext cx="1733284" cy="387472"/>
        </a:xfrm>
        <a:custGeom>
          <a:avLst/>
          <a:gdLst/>
          <a:ahLst/>
          <a:cxnLst/>
          <a:rect l="l" t="t" r="r" b="b"/>
          <a:pathLst>
            <a:path w="2022473" h="250533">
              <a:moveTo>
                <a:pt x="0" y="0"/>
              </a:moveTo>
              <a:lnTo>
                <a:pt x="1980717" y="0"/>
              </a:lnTo>
              <a:lnTo>
                <a:pt x="2022473" y="41756"/>
              </a:lnTo>
              <a:lnTo>
                <a:pt x="2022473" y="250533"/>
              </a:lnTo>
              <a:lnTo>
                <a:pt x="2022473" y="250533"/>
              </a:lnTo>
              <a:lnTo>
                <a:pt x="41756" y="250533"/>
              </a:lnTo>
              <a:lnTo>
                <a:pt x="0" y="20877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Responsável pela Execução: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465840</xdr:colOff>
      <xdr:row>48</xdr:row>
      <xdr:rowOff>162382</xdr:rowOff>
    </xdr:from>
    <xdr:to>
      <xdr:col>10</xdr:col>
      <xdr:colOff>109080</xdr:colOff>
      <xdr:row>52</xdr:row>
      <xdr:rowOff>70582</xdr:rowOff>
    </xdr:to>
    <xdr:sp macro="" textlink="">
      <xdr:nvSpPr>
        <xdr:cNvPr id="388" name="CustomShape 1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SpPr/>
      </xdr:nvSpPr>
      <xdr:spPr>
        <a:xfrm>
          <a:off x="556560" y="9865080"/>
          <a:ext cx="5449680" cy="6703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589671</xdr:colOff>
      <xdr:row>48</xdr:row>
      <xdr:rowOff>59760</xdr:rowOff>
    </xdr:from>
    <xdr:to>
      <xdr:col>10</xdr:col>
      <xdr:colOff>227871</xdr:colOff>
      <xdr:row>51</xdr:row>
      <xdr:rowOff>113760</xdr:rowOff>
    </xdr:to>
    <xdr:sp macro="" textlink="">
      <xdr:nvSpPr>
        <xdr:cNvPr id="389" name="CustomShape 1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SpPr/>
      </xdr:nvSpPr>
      <xdr:spPr>
        <a:xfrm>
          <a:off x="2508278" y="9816081"/>
          <a:ext cx="3312129" cy="6255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 responsável pela unidade executora.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29478</xdr:colOff>
      <xdr:row>49</xdr:row>
      <xdr:rowOff>17289</xdr:rowOff>
    </xdr:from>
    <xdr:to>
      <xdr:col>4</xdr:col>
      <xdr:colOff>486639</xdr:colOff>
      <xdr:row>50</xdr:row>
      <xdr:rowOff>64149</xdr:rowOff>
    </xdr:to>
    <xdr:sp macro="" textlink="">
      <xdr:nvSpPr>
        <xdr:cNvPr id="390" name="CustomShape 1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SpPr/>
      </xdr:nvSpPr>
      <xdr:spPr>
        <a:xfrm>
          <a:off x="723442" y="9964110"/>
          <a:ext cx="1681804" cy="237360"/>
        </a:xfrm>
        <a:custGeom>
          <a:avLst/>
          <a:gdLst/>
          <a:ahLst/>
          <a:cxnLst/>
          <a:rect l="l" t="t" r="r" b="b"/>
          <a:pathLst>
            <a:path w="1519717" h="301851">
              <a:moveTo>
                <a:pt x="0" y="0"/>
              </a:moveTo>
              <a:lnTo>
                <a:pt x="1469407" y="0"/>
              </a:lnTo>
              <a:lnTo>
                <a:pt x="1519717" y="50310"/>
              </a:lnTo>
              <a:lnTo>
                <a:pt x="1519717" y="301851"/>
              </a:lnTo>
              <a:lnTo>
                <a:pt x="1519717" y="301851"/>
              </a:lnTo>
              <a:lnTo>
                <a:pt x="50310" y="301851"/>
              </a:lnTo>
              <a:lnTo>
                <a:pt x="0" y="2515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 Executor: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483120</xdr:colOff>
      <xdr:row>49</xdr:row>
      <xdr:rowOff>104760</xdr:rowOff>
    </xdr:from>
    <xdr:to>
      <xdr:col>11</xdr:col>
      <xdr:colOff>500400</xdr:colOff>
      <xdr:row>50</xdr:row>
      <xdr:rowOff>186840</xdr:rowOff>
    </xdr:to>
    <xdr:sp macro="" textlink="">
      <xdr:nvSpPr>
        <xdr:cNvPr id="391" name="CustomShape 1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SpPr/>
      </xdr:nvSpPr>
      <xdr:spPr>
        <a:xfrm>
          <a:off x="6380280" y="9627120"/>
          <a:ext cx="662400" cy="272520"/>
        </a:xfrm>
        <a:custGeom>
          <a:avLst/>
          <a:gdLst/>
          <a:ahLst/>
          <a:cxnLst/>
          <a:rect l="l" t="t" r="r" b="b"/>
          <a:pathLst>
            <a:path w="1837" h="788">
              <a:moveTo>
                <a:pt x="0" y="157"/>
              </a:moveTo>
              <a:lnTo>
                <a:pt x="1426" y="157"/>
              </a:lnTo>
              <a:lnTo>
                <a:pt x="1426" y="0"/>
              </a:lnTo>
              <a:lnTo>
                <a:pt x="1836" y="393"/>
              </a:lnTo>
              <a:lnTo>
                <a:pt x="1426" y="787"/>
              </a:lnTo>
              <a:lnTo>
                <a:pt x="1426" y="630"/>
              </a:lnTo>
              <a:lnTo>
                <a:pt x="0" y="630"/>
              </a:lnTo>
              <a:lnTo>
                <a:pt x="0" y="157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120600</xdr:colOff>
      <xdr:row>10</xdr:row>
      <xdr:rowOff>104040</xdr:rowOff>
    </xdr:from>
    <xdr:to>
      <xdr:col>17</xdr:col>
      <xdr:colOff>180000</xdr:colOff>
      <xdr:row>13</xdr:row>
      <xdr:rowOff>32308</xdr:rowOff>
    </xdr:to>
    <xdr:sp macro="" textlink="">
      <xdr:nvSpPr>
        <xdr:cNvPr id="38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8013600" y="1504080"/>
          <a:ext cx="754560" cy="407880"/>
        </a:xfrm>
        <a:custGeom>
          <a:avLst/>
          <a:gdLst/>
          <a:ahLst/>
          <a:cxnLst/>
          <a:rect l="l" t="t" r="r" b="b"/>
          <a:pathLst>
            <a:path w="2088" h="1192">
              <a:moveTo>
                <a:pt x="2087" y="297"/>
              </a:moveTo>
              <a:lnTo>
                <a:pt x="631" y="297"/>
              </a:lnTo>
              <a:lnTo>
                <a:pt x="631" y="0"/>
              </a:lnTo>
              <a:lnTo>
                <a:pt x="0" y="595"/>
              </a:lnTo>
              <a:lnTo>
                <a:pt x="631" y="1191"/>
              </a:lnTo>
              <a:lnTo>
                <a:pt x="631" y="893"/>
              </a:lnTo>
              <a:lnTo>
                <a:pt x="2087" y="893"/>
              </a:lnTo>
              <a:lnTo>
                <a:pt x="2087" y="297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29880</xdr:colOff>
      <xdr:row>14</xdr:row>
      <xdr:rowOff>155520</xdr:rowOff>
    </xdr:from>
    <xdr:to>
      <xdr:col>18</xdr:col>
      <xdr:colOff>109439</xdr:colOff>
      <xdr:row>23</xdr:row>
      <xdr:rowOff>28398</xdr:rowOff>
    </xdr:to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7922880" y="2089080"/>
          <a:ext cx="1006560" cy="113400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30600</xdr:colOff>
      <xdr:row>19</xdr:row>
      <xdr:rowOff>43920</xdr:rowOff>
    </xdr:from>
    <xdr:to>
      <xdr:col>17</xdr:col>
      <xdr:colOff>160561</xdr:colOff>
      <xdr:row>22</xdr:row>
      <xdr:rowOff>166682</xdr:rowOff>
    </xdr:to>
    <xdr:sp macro="" textlink="">
      <xdr:nvSpPr>
        <xdr:cNvPr id="40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155080" y="2701080"/>
          <a:ext cx="593640" cy="370440"/>
        </a:xfrm>
        <a:custGeom>
          <a:avLst/>
          <a:gdLst/>
          <a:ahLst/>
          <a:cxnLst/>
          <a:rect l="l" t="t" r="r" b="b"/>
          <a:pathLst>
            <a:path w="1644" h="1031">
              <a:moveTo>
                <a:pt x="171" y="0"/>
              </a:moveTo>
              <a:lnTo>
                <a:pt x="172" y="0"/>
              </a:lnTo>
              <a:cubicBezTo>
                <a:pt x="142" y="0"/>
                <a:pt x="112" y="8"/>
                <a:pt x="86" y="23"/>
              </a:cubicBezTo>
              <a:cubicBezTo>
                <a:pt x="60" y="38"/>
                <a:pt x="38" y="60"/>
                <a:pt x="23" y="86"/>
              </a:cubicBezTo>
              <a:cubicBezTo>
                <a:pt x="8" y="112"/>
                <a:pt x="0" y="142"/>
                <a:pt x="0" y="172"/>
              </a:cubicBezTo>
              <a:lnTo>
                <a:pt x="0" y="858"/>
              </a:lnTo>
              <a:lnTo>
                <a:pt x="0" y="858"/>
              </a:lnTo>
              <a:cubicBezTo>
                <a:pt x="0" y="888"/>
                <a:pt x="8" y="918"/>
                <a:pt x="23" y="944"/>
              </a:cubicBezTo>
              <a:cubicBezTo>
                <a:pt x="38" y="970"/>
                <a:pt x="60" y="992"/>
                <a:pt x="86" y="1007"/>
              </a:cubicBezTo>
              <a:cubicBezTo>
                <a:pt x="112" y="1022"/>
                <a:pt x="142" y="1030"/>
                <a:pt x="172" y="1030"/>
              </a:cubicBezTo>
              <a:lnTo>
                <a:pt x="1471" y="1030"/>
              </a:lnTo>
              <a:lnTo>
                <a:pt x="1471" y="1030"/>
              </a:lnTo>
              <a:cubicBezTo>
                <a:pt x="1501" y="1030"/>
                <a:pt x="1531" y="1022"/>
                <a:pt x="1557" y="1007"/>
              </a:cubicBezTo>
              <a:cubicBezTo>
                <a:pt x="1583" y="992"/>
                <a:pt x="1605" y="970"/>
                <a:pt x="1620" y="944"/>
              </a:cubicBezTo>
              <a:cubicBezTo>
                <a:pt x="1635" y="918"/>
                <a:pt x="1643" y="888"/>
                <a:pt x="1643" y="858"/>
              </a:cubicBezTo>
              <a:lnTo>
                <a:pt x="1643" y="171"/>
              </a:lnTo>
              <a:lnTo>
                <a:pt x="1643" y="172"/>
              </a:lnTo>
              <a:lnTo>
                <a:pt x="1643" y="172"/>
              </a:lnTo>
              <a:cubicBezTo>
                <a:pt x="1643" y="142"/>
                <a:pt x="1635" y="112"/>
                <a:pt x="1620" y="86"/>
              </a:cubicBezTo>
              <a:cubicBezTo>
                <a:pt x="1605" y="60"/>
                <a:pt x="1583" y="38"/>
                <a:pt x="1557" y="23"/>
              </a:cubicBezTo>
              <a:cubicBezTo>
                <a:pt x="1531" y="8"/>
                <a:pt x="1501" y="0"/>
                <a:pt x="1471" y="0"/>
              </a:cubicBezTo>
              <a:lnTo>
                <a:pt x="171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86400</xdr:colOff>
      <xdr:row>21</xdr:row>
      <xdr:rowOff>185040</xdr:rowOff>
    </xdr:from>
    <xdr:to>
      <xdr:col>10</xdr:col>
      <xdr:colOff>127080</xdr:colOff>
      <xdr:row>52</xdr:row>
      <xdr:rowOff>1440</xdr:rowOff>
    </xdr:to>
    <xdr:sp macro="" textlink="">
      <xdr:nvSpPr>
        <xdr:cNvPr id="392" name="CustomShape 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SpPr/>
      </xdr:nvSpPr>
      <xdr:spPr>
        <a:xfrm>
          <a:off x="459000" y="4692600"/>
          <a:ext cx="5847120" cy="5722200"/>
        </a:xfrm>
        <a:custGeom>
          <a:avLst/>
          <a:gdLst/>
          <a:ahLst/>
          <a:cxnLst/>
          <a:rect l="l" t="t" r="r" b="b"/>
          <a:pathLst>
            <a:path w="16198" h="16773">
              <a:moveTo>
                <a:pt x="2699" y="0"/>
              </a:moveTo>
              <a:lnTo>
                <a:pt x="2699" y="0"/>
              </a:lnTo>
              <a:cubicBezTo>
                <a:pt x="2226" y="0"/>
                <a:pt x="1760" y="125"/>
                <a:pt x="1350" y="362"/>
              </a:cubicBezTo>
              <a:cubicBezTo>
                <a:pt x="939" y="599"/>
                <a:pt x="599" y="939"/>
                <a:pt x="362" y="1350"/>
              </a:cubicBezTo>
              <a:cubicBezTo>
                <a:pt x="125" y="1760"/>
                <a:pt x="0" y="2226"/>
                <a:pt x="0" y="2700"/>
              </a:cubicBezTo>
              <a:lnTo>
                <a:pt x="0" y="14072"/>
              </a:lnTo>
              <a:lnTo>
                <a:pt x="0" y="14073"/>
              </a:lnTo>
              <a:cubicBezTo>
                <a:pt x="0" y="14546"/>
                <a:pt x="125" y="15012"/>
                <a:pt x="362" y="15422"/>
              </a:cubicBezTo>
              <a:cubicBezTo>
                <a:pt x="599" y="15833"/>
                <a:pt x="939" y="16173"/>
                <a:pt x="1350" y="16410"/>
              </a:cubicBezTo>
              <a:cubicBezTo>
                <a:pt x="1760" y="16647"/>
                <a:pt x="2226" y="16772"/>
                <a:pt x="2700" y="16772"/>
              </a:cubicBezTo>
              <a:lnTo>
                <a:pt x="13497" y="16772"/>
              </a:lnTo>
              <a:lnTo>
                <a:pt x="13498" y="16772"/>
              </a:lnTo>
              <a:cubicBezTo>
                <a:pt x="13971" y="16772"/>
                <a:pt x="14437" y="16647"/>
                <a:pt x="14847" y="16410"/>
              </a:cubicBezTo>
              <a:cubicBezTo>
                <a:pt x="15258" y="16173"/>
                <a:pt x="15598" y="15833"/>
                <a:pt x="15835" y="15422"/>
              </a:cubicBezTo>
              <a:cubicBezTo>
                <a:pt x="16072" y="15012"/>
                <a:pt x="16197" y="14546"/>
                <a:pt x="16197" y="14073"/>
              </a:cubicBezTo>
              <a:lnTo>
                <a:pt x="16197" y="2699"/>
              </a:lnTo>
              <a:lnTo>
                <a:pt x="16197" y="2700"/>
              </a:lnTo>
              <a:lnTo>
                <a:pt x="16197" y="2700"/>
              </a:lnTo>
              <a:cubicBezTo>
                <a:pt x="16197" y="2226"/>
                <a:pt x="16072" y="1760"/>
                <a:pt x="15835" y="1350"/>
              </a:cubicBezTo>
              <a:cubicBezTo>
                <a:pt x="15598" y="939"/>
                <a:pt x="15258" y="599"/>
                <a:pt x="14847" y="362"/>
              </a:cubicBezTo>
              <a:cubicBezTo>
                <a:pt x="14437" y="125"/>
                <a:pt x="13971" y="0"/>
                <a:pt x="13498" y="0"/>
              </a:cubicBezTo>
              <a:lnTo>
                <a:pt x="2699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75960</xdr:colOff>
      <xdr:row>56</xdr:row>
      <xdr:rowOff>52560</xdr:rowOff>
    </xdr:from>
    <xdr:to>
      <xdr:col>10</xdr:col>
      <xdr:colOff>156600</xdr:colOff>
      <xdr:row>72</xdr:row>
      <xdr:rowOff>2520</xdr:rowOff>
    </xdr:to>
    <xdr:sp macro="" textlink="">
      <xdr:nvSpPr>
        <xdr:cNvPr id="393" name="CustomShape 1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SpPr/>
      </xdr:nvSpPr>
      <xdr:spPr>
        <a:xfrm>
          <a:off x="448560" y="11018880"/>
          <a:ext cx="5887080" cy="2998080"/>
        </a:xfrm>
        <a:custGeom>
          <a:avLst/>
          <a:gdLst/>
          <a:ahLst/>
          <a:cxnLst/>
          <a:rect l="l" t="t" r="r" b="b"/>
          <a:pathLst>
            <a:path w="16309" h="8782">
              <a:moveTo>
                <a:pt x="1463" y="0"/>
              </a:moveTo>
              <a:lnTo>
                <a:pt x="1464" y="0"/>
              </a:lnTo>
              <a:cubicBezTo>
                <a:pt x="1207" y="0"/>
                <a:pt x="954" y="68"/>
                <a:pt x="732" y="196"/>
              </a:cubicBezTo>
              <a:cubicBezTo>
                <a:pt x="509" y="325"/>
                <a:pt x="325" y="509"/>
                <a:pt x="196" y="732"/>
              </a:cubicBezTo>
              <a:cubicBezTo>
                <a:pt x="68" y="954"/>
                <a:pt x="0" y="1207"/>
                <a:pt x="0" y="1464"/>
              </a:cubicBezTo>
              <a:lnTo>
                <a:pt x="0" y="7317"/>
              </a:lnTo>
              <a:lnTo>
                <a:pt x="0" y="7318"/>
              </a:lnTo>
              <a:cubicBezTo>
                <a:pt x="0" y="7574"/>
                <a:pt x="68" y="7827"/>
                <a:pt x="196" y="8049"/>
              </a:cubicBezTo>
              <a:cubicBezTo>
                <a:pt x="325" y="8272"/>
                <a:pt x="509" y="8456"/>
                <a:pt x="732" y="8585"/>
              </a:cubicBezTo>
              <a:cubicBezTo>
                <a:pt x="954" y="8713"/>
                <a:pt x="1207" y="8781"/>
                <a:pt x="1464" y="8781"/>
              </a:cubicBezTo>
              <a:lnTo>
                <a:pt x="14844" y="8781"/>
              </a:lnTo>
              <a:lnTo>
                <a:pt x="14845" y="8781"/>
              </a:lnTo>
              <a:cubicBezTo>
                <a:pt x="15101" y="8781"/>
                <a:pt x="15354" y="8713"/>
                <a:pt x="15576" y="8585"/>
              </a:cubicBezTo>
              <a:cubicBezTo>
                <a:pt x="15799" y="8456"/>
                <a:pt x="15983" y="8272"/>
                <a:pt x="16112" y="8049"/>
              </a:cubicBezTo>
              <a:cubicBezTo>
                <a:pt x="16240" y="7827"/>
                <a:pt x="16308" y="7574"/>
                <a:pt x="16308" y="7318"/>
              </a:cubicBezTo>
              <a:lnTo>
                <a:pt x="16308" y="1463"/>
              </a:lnTo>
              <a:lnTo>
                <a:pt x="16308" y="1464"/>
              </a:lnTo>
              <a:lnTo>
                <a:pt x="16308" y="1464"/>
              </a:lnTo>
              <a:cubicBezTo>
                <a:pt x="16308" y="1207"/>
                <a:pt x="16240" y="954"/>
                <a:pt x="16112" y="732"/>
              </a:cubicBezTo>
              <a:cubicBezTo>
                <a:pt x="15983" y="509"/>
                <a:pt x="15799" y="325"/>
                <a:pt x="15576" y="196"/>
              </a:cubicBezTo>
              <a:cubicBezTo>
                <a:pt x="15354" y="68"/>
                <a:pt x="15101" y="0"/>
                <a:pt x="14845" y="0"/>
              </a:cubicBezTo>
              <a:lnTo>
                <a:pt x="1463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65880</xdr:colOff>
      <xdr:row>7</xdr:row>
      <xdr:rowOff>129240</xdr:rowOff>
    </xdr:from>
    <xdr:to>
      <xdr:col>10</xdr:col>
      <xdr:colOff>46080</xdr:colOff>
      <xdr:row>19</xdr:row>
      <xdr:rowOff>185759</xdr:rowOff>
    </xdr:to>
    <xdr:sp macro="" textlink="">
      <xdr:nvSpPr>
        <xdr:cNvPr id="394" name="CustomShape 1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SpPr/>
      </xdr:nvSpPr>
      <xdr:spPr>
        <a:xfrm>
          <a:off x="438480" y="2034000"/>
          <a:ext cx="5786640" cy="2278440"/>
        </a:xfrm>
        <a:custGeom>
          <a:avLst/>
          <a:gdLst/>
          <a:ahLst/>
          <a:cxnLst/>
          <a:rect l="l" t="t" r="r" b="b"/>
          <a:pathLst>
            <a:path w="16030" h="6643">
              <a:moveTo>
                <a:pt x="1107" y="0"/>
              </a:moveTo>
              <a:lnTo>
                <a:pt x="1107" y="0"/>
              </a:lnTo>
              <a:cubicBezTo>
                <a:pt x="913" y="0"/>
                <a:pt x="722" y="51"/>
                <a:pt x="553" y="148"/>
              </a:cubicBezTo>
              <a:cubicBezTo>
                <a:pt x="385" y="245"/>
                <a:pt x="245" y="385"/>
                <a:pt x="148" y="554"/>
              </a:cubicBezTo>
              <a:cubicBezTo>
                <a:pt x="51" y="722"/>
                <a:pt x="0" y="913"/>
                <a:pt x="0" y="1107"/>
              </a:cubicBezTo>
              <a:lnTo>
                <a:pt x="0" y="5535"/>
              </a:lnTo>
              <a:lnTo>
                <a:pt x="0" y="5535"/>
              </a:lnTo>
              <a:cubicBezTo>
                <a:pt x="0" y="5729"/>
                <a:pt x="51" y="5920"/>
                <a:pt x="148" y="6089"/>
              </a:cubicBezTo>
              <a:cubicBezTo>
                <a:pt x="245" y="6257"/>
                <a:pt x="385" y="6397"/>
                <a:pt x="554" y="6494"/>
              </a:cubicBezTo>
              <a:cubicBezTo>
                <a:pt x="722" y="6591"/>
                <a:pt x="913" y="6642"/>
                <a:pt x="1107" y="6642"/>
              </a:cubicBezTo>
              <a:lnTo>
                <a:pt x="14922" y="6642"/>
              </a:lnTo>
              <a:lnTo>
                <a:pt x="14922" y="6642"/>
              </a:lnTo>
              <a:cubicBezTo>
                <a:pt x="15116" y="6642"/>
                <a:pt x="15307" y="6591"/>
                <a:pt x="15476" y="6494"/>
              </a:cubicBezTo>
              <a:cubicBezTo>
                <a:pt x="15644" y="6397"/>
                <a:pt x="15784" y="6257"/>
                <a:pt x="15881" y="6089"/>
              </a:cubicBezTo>
              <a:cubicBezTo>
                <a:pt x="15978" y="5920"/>
                <a:pt x="16029" y="5729"/>
                <a:pt x="16029" y="5535"/>
              </a:cubicBezTo>
              <a:lnTo>
                <a:pt x="16029" y="1107"/>
              </a:lnTo>
              <a:lnTo>
                <a:pt x="16029" y="1107"/>
              </a:lnTo>
              <a:lnTo>
                <a:pt x="16029" y="1107"/>
              </a:lnTo>
              <a:cubicBezTo>
                <a:pt x="16029" y="913"/>
                <a:pt x="15978" y="722"/>
                <a:pt x="15881" y="554"/>
              </a:cubicBezTo>
              <a:cubicBezTo>
                <a:pt x="15784" y="385"/>
                <a:pt x="15644" y="245"/>
                <a:pt x="15476" y="148"/>
              </a:cubicBezTo>
              <a:cubicBezTo>
                <a:pt x="15307" y="51"/>
                <a:pt x="15116" y="0"/>
                <a:pt x="14922" y="0"/>
              </a:cubicBezTo>
              <a:lnTo>
                <a:pt x="1107" y="0"/>
              </a:lnTo>
            </a:path>
          </a:pathLst>
        </a:custGeom>
        <a:solidFill>
          <a:schemeClr val="accent6">
            <a:lumMod val="60000"/>
            <a:lumOff val="4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271440</xdr:colOff>
      <xdr:row>10</xdr:row>
      <xdr:rowOff>118915</xdr:rowOff>
    </xdr:from>
    <xdr:to>
      <xdr:col>9</xdr:col>
      <xdr:colOff>436320</xdr:colOff>
      <xdr:row>13</xdr:row>
      <xdr:rowOff>124314</xdr:rowOff>
    </xdr:to>
    <xdr:sp macro="" textlink="">
      <xdr:nvSpPr>
        <xdr:cNvPr id="395" name="CustomShape 1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SpPr/>
      </xdr:nvSpPr>
      <xdr:spPr>
        <a:xfrm>
          <a:off x="644040" y="2543400"/>
          <a:ext cx="5326200" cy="5126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268560</xdr:colOff>
      <xdr:row>13</xdr:row>
      <xdr:rowOff>186234</xdr:rowOff>
    </xdr:from>
    <xdr:to>
      <xdr:col>9</xdr:col>
      <xdr:colOff>439920</xdr:colOff>
      <xdr:row>16</xdr:row>
      <xdr:rowOff>84354</xdr:rowOff>
    </xdr:to>
    <xdr:sp macro="" textlink="">
      <xdr:nvSpPr>
        <xdr:cNvPr id="396" name="CustomShape 1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SpPr/>
      </xdr:nvSpPr>
      <xdr:spPr>
        <a:xfrm>
          <a:off x="641160" y="3117960"/>
          <a:ext cx="5332680" cy="4698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268560</xdr:colOff>
      <xdr:row>16</xdr:row>
      <xdr:rowOff>145554</xdr:rowOff>
    </xdr:from>
    <xdr:to>
      <xdr:col>9</xdr:col>
      <xdr:colOff>428760</xdr:colOff>
      <xdr:row>19</xdr:row>
      <xdr:rowOff>104874</xdr:rowOff>
    </xdr:to>
    <xdr:sp macro="" textlink="">
      <xdr:nvSpPr>
        <xdr:cNvPr id="397" name="CustomShape 1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SpPr/>
      </xdr:nvSpPr>
      <xdr:spPr>
        <a:xfrm>
          <a:off x="641160" y="3648960"/>
          <a:ext cx="5321520" cy="5306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266040</xdr:colOff>
      <xdr:row>25</xdr:row>
      <xdr:rowOff>65634</xdr:rowOff>
    </xdr:from>
    <xdr:to>
      <xdr:col>9</xdr:col>
      <xdr:colOff>545400</xdr:colOff>
      <xdr:row>28</xdr:row>
      <xdr:rowOff>61674</xdr:rowOff>
    </xdr:to>
    <xdr:sp macro="" textlink="">
      <xdr:nvSpPr>
        <xdr:cNvPr id="398" name="CustomShape 1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SpPr/>
      </xdr:nvSpPr>
      <xdr:spPr>
        <a:xfrm>
          <a:off x="638640" y="5283360"/>
          <a:ext cx="5440680" cy="5677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252000</xdr:colOff>
      <xdr:row>28</xdr:row>
      <xdr:rowOff>122154</xdr:rowOff>
    </xdr:from>
    <xdr:to>
      <xdr:col>9</xdr:col>
      <xdr:colOff>543600</xdr:colOff>
      <xdr:row>31</xdr:row>
      <xdr:rowOff>61674</xdr:rowOff>
    </xdr:to>
    <xdr:sp macro="" textlink="">
      <xdr:nvSpPr>
        <xdr:cNvPr id="399" name="CustomShape 1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SpPr/>
      </xdr:nvSpPr>
      <xdr:spPr>
        <a:xfrm>
          <a:off x="624600" y="5911560"/>
          <a:ext cx="5452920" cy="5108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245520</xdr:colOff>
      <xdr:row>31</xdr:row>
      <xdr:rowOff>124674</xdr:rowOff>
    </xdr:from>
    <xdr:to>
      <xdr:col>9</xdr:col>
      <xdr:colOff>541440</xdr:colOff>
      <xdr:row>34</xdr:row>
      <xdr:rowOff>107754</xdr:rowOff>
    </xdr:to>
    <xdr:sp macro="" textlink="">
      <xdr:nvSpPr>
        <xdr:cNvPr id="400" name="CustomShape 1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SpPr/>
      </xdr:nvSpPr>
      <xdr:spPr>
        <a:xfrm>
          <a:off x="618120" y="6485400"/>
          <a:ext cx="5457240" cy="5547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245520</xdr:colOff>
      <xdr:row>34</xdr:row>
      <xdr:rowOff>185514</xdr:rowOff>
    </xdr:from>
    <xdr:to>
      <xdr:col>9</xdr:col>
      <xdr:colOff>529200</xdr:colOff>
      <xdr:row>38</xdr:row>
      <xdr:rowOff>188394</xdr:rowOff>
    </xdr:to>
    <xdr:sp macro="" textlink="">
      <xdr:nvSpPr>
        <xdr:cNvPr id="401" name="CustomShape 1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SpPr/>
      </xdr:nvSpPr>
      <xdr:spPr>
        <a:xfrm>
          <a:off x="618120" y="7117920"/>
          <a:ext cx="5445000" cy="7646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253080</xdr:colOff>
      <xdr:row>39</xdr:row>
      <xdr:rowOff>54114</xdr:rowOff>
    </xdr:from>
    <xdr:to>
      <xdr:col>9</xdr:col>
      <xdr:colOff>532800</xdr:colOff>
      <xdr:row>43</xdr:row>
      <xdr:rowOff>37494</xdr:rowOff>
    </xdr:to>
    <xdr:sp macro="" textlink="">
      <xdr:nvSpPr>
        <xdr:cNvPr id="402" name="CustomShape 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SpPr/>
      </xdr:nvSpPr>
      <xdr:spPr>
        <a:xfrm>
          <a:off x="625680" y="7938720"/>
          <a:ext cx="5441040" cy="7455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253080</xdr:colOff>
      <xdr:row>43</xdr:row>
      <xdr:rowOff>110994</xdr:rowOff>
    </xdr:from>
    <xdr:to>
      <xdr:col>9</xdr:col>
      <xdr:colOff>541800</xdr:colOff>
      <xdr:row>46</xdr:row>
      <xdr:rowOff>150954</xdr:rowOff>
    </xdr:to>
    <xdr:sp macro="" textlink="">
      <xdr:nvSpPr>
        <xdr:cNvPr id="403" name="CustomShape 1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SpPr/>
      </xdr:nvSpPr>
      <xdr:spPr>
        <a:xfrm>
          <a:off x="625680" y="8757720"/>
          <a:ext cx="5450040" cy="6116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260640</xdr:colOff>
      <xdr:row>47</xdr:row>
      <xdr:rowOff>38574</xdr:rowOff>
    </xdr:from>
    <xdr:to>
      <xdr:col>9</xdr:col>
      <xdr:colOff>538200</xdr:colOff>
      <xdr:row>49</xdr:row>
      <xdr:rowOff>121794</xdr:rowOff>
    </xdr:to>
    <xdr:sp macro="" textlink="">
      <xdr:nvSpPr>
        <xdr:cNvPr id="404" name="CustomShape 1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SpPr/>
      </xdr:nvSpPr>
      <xdr:spPr>
        <a:xfrm>
          <a:off x="633240" y="9447480"/>
          <a:ext cx="5438880" cy="4640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245520</xdr:colOff>
      <xdr:row>68</xdr:row>
      <xdr:rowOff>36415</xdr:rowOff>
    </xdr:from>
    <xdr:to>
      <xdr:col>9</xdr:col>
      <xdr:colOff>594360</xdr:colOff>
      <xdr:row>71</xdr:row>
      <xdr:rowOff>60235</xdr:rowOff>
    </xdr:to>
    <xdr:sp macro="" textlink="">
      <xdr:nvSpPr>
        <xdr:cNvPr id="405" name="CustomShape 1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SpPr/>
      </xdr:nvSpPr>
      <xdr:spPr>
        <a:xfrm>
          <a:off x="618120" y="13236840"/>
          <a:ext cx="5510160" cy="5950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253080</xdr:colOff>
      <xdr:row>64</xdr:row>
      <xdr:rowOff>66355</xdr:rowOff>
    </xdr:from>
    <xdr:to>
      <xdr:col>9</xdr:col>
      <xdr:colOff>600840</xdr:colOff>
      <xdr:row>67</xdr:row>
      <xdr:rowOff>130435</xdr:rowOff>
    </xdr:to>
    <xdr:sp macro="" textlink="">
      <xdr:nvSpPr>
        <xdr:cNvPr id="406" name="CustomShape 1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SpPr/>
      </xdr:nvSpPr>
      <xdr:spPr>
        <a:xfrm>
          <a:off x="625680" y="12504600"/>
          <a:ext cx="5509080" cy="6357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258120</xdr:colOff>
      <xdr:row>60</xdr:row>
      <xdr:rowOff>172915</xdr:rowOff>
    </xdr:from>
    <xdr:to>
      <xdr:col>10</xdr:col>
      <xdr:colOff>6163</xdr:colOff>
      <xdr:row>63</xdr:row>
      <xdr:rowOff>170035</xdr:rowOff>
    </xdr:to>
    <xdr:sp macro="" textlink="">
      <xdr:nvSpPr>
        <xdr:cNvPr id="407" name="CustomShape 1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SpPr/>
      </xdr:nvSpPr>
      <xdr:spPr>
        <a:xfrm>
          <a:off x="630720" y="11849400"/>
          <a:ext cx="5514480" cy="5684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298800</xdr:colOff>
      <xdr:row>17</xdr:row>
      <xdr:rowOff>43560</xdr:rowOff>
    </xdr:from>
    <xdr:to>
      <xdr:col>2</xdr:col>
      <xdr:colOff>560160</xdr:colOff>
      <xdr:row>18</xdr:row>
      <xdr:rowOff>97920</xdr:rowOff>
    </xdr:to>
    <xdr:sp macro="" textlink="">
      <xdr:nvSpPr>
        <xdr:cNvPr id="408" name="CustomShape 1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SpPr/>
      </xdr:nvSpPr>
      <xdr:spPr>
        <a:xfrm>
          <a:off x="671400" y="3789360"/>
          <a:ext cx="906480" cy="244800"/>
        </a:xfrm>
        <a:custGeom>
          <a:avLst/>
          <a:gdLst/>
          <a:ahLst/>
          <a:cxnLst/>
          <a:rect l="l" t="t" r="r" b="b"/>
          <a:pathLst>
            <a:path w="854430" h="253435">
              <a:moveTo>
                <a:pt x="0" y="0"/>
              </a:moveTo>
              <a:lnTo>
                <a:pt x="812190" y="0"/>
              </a:lnTo>
              <a:lnTo>
                <a:pt x="854430" y="42240"/>
              </a:lnTo>
              <a:lnTo>
                <a:pt x="854430" y="253435"/>
              </a:lnTo>
              <a:lnTo>
                <a:pt x="854430" y="253435"/>
              </a:lnTo>
              <a:lnTo>
                <a:pt x="42240" y="253435"/>
              </a:lnTo>
              <a:lnTo>
                <a:pt x="0" y="211195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Período: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302040</xdr:colOff>
      <xdr:row>10</xdr:row>
      <xdr:rowOff>187920</xdr:rowOff>
    </xdr:from>
    <xdr:to>
      <xdr:col>2</xdr:col>
      <xdr:colOff>556560</xdr:colOff>
      <xdr:row>12</xdr:row>
      <xdr:rowOff>52920</xdr:rowOff>
    </xdr:to>
    <xdr:sp macro="" textlink="">
      <xdr:nvSpPr>
        <xdr:cNvPr id="409" name="CustomShape 1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SpPr/>
      </xdr:nvSpPr>
      <xdr:spPr>
        <a:xfrm>
          <a:off x="674640" y="2664360"/>
          <a:ext cx="899640" cy="245880"/>
        </a:xfrm>
        <a:custGeom>
          <a:avLst/>
          <a:gdLst/>
          <a:ahLst/>
          <a:cxnLst/>
          <a:rect l="l" t="t" r="r" b="b"/>
          <a:pathLst>
            <a:path w="970049" h="262999">
              <a:moveTo>
                <a:pt x="0" y="0"/>
              </a:moveTo>
              <a:lnTo>
                <a:pt x="926215" y="0"/>
              </a:lnTo>
              <a:lnTo>
                <a:pt x="970049" y="43834"/>
              </a:lnTo>
              <a:lnTo>
                <a:pt x="970049" y="262999"/>
              </a:lnTo>
              <a:lnTo>
                <a:pt x="970049" y="262999"/>
              </a:lnTo>
              <a:lnTo>
                <a:pt x="43834" y="262999"/>
              </a:lnTo>
              <a:lnTo>
                <a:pt x="0" y="219165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Executor: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139680</xdr:colOff>
      <xdr:row>10</xdr:row>
      <xdr:rowOff>179280</xdr:rowOff>
    </xdr:from>
    <xdr:to>
      <xdr:col>9</xdr:col>
      <xdr:colOff>235440</xdr:colOff>
      <xdr:row>13</xdr:row>
      <xdr:rowOff>154439</xdr:rowOff>
    </xdr:to>
    <xdr:sp macro="" textlink="">
      <xdr:nvSpPr>
        <xdr:cNvPr id="410" name="CustomShape 1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SpPr/>
      </xdr:nvSpPr>
      <xdr:spPr>
        <a:xfrm>
          <a:off x="1802520" y="2655720"/>
          <a:ext cx="3966840" cy="4824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nome completo do Executor (Órgão ou Entidade Convenente).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299160</xdr:colOff>
      <xdr:row>14</xdr:row>
      <xdr:rowOff>29880</xdr:rowOff>
    </xdr:from>
    <xdr:to>
      <xdr:col>2</xdr:col>
      <xdr:colOff>542880</xdr:colOff>
      <xdr:row>15</xdr:row>
      <xdr:rowOff>104400</xdr:rowOff>
    </xdr:to>
    <xdr:sp macro="" textlink="">
      <xdr:nvSpPr>
        <xdr:cNvPr id="411" name="CustomShape 1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SpPr/>
      </xdr:nvSpPr>
      <xdr:spPr>
        <a:xfrm>
          <a:off x="671760" y="3204000"/>
          <a:ext cx="888840" cy="264960"/>
        </a:xfrm>
        <a:custGeom>
          <a:avLst/>
          <a:gdLst/>
          <a:ahLst/>
          <a:cxnLst/>
          <a:rect l="l" t="t" r="r" b="b"/>
          <a:pathLst>
            <a:path w="1208157" h="279958">
              <a:moveTo>
                <a:pt x="0" y="0"/>
              </a:moveTo>
              <a:lnTo>
                <a:pt x="1161496" y="0"/>
              </a:lnTo>
              <a:lnTo>
                <a:pt x="1208157" y="46661"/>
              </a:lnTo>
              <a:lnTo>
                <a:pt x="1208157" y="279958"/>
              </a:lnTo>
              <a:lnTo>
                <a:pt x="1208157" y="279958"/>
              </a:lnTo>
              <a:lnTo>
                <a:pt x="46661" y="279958"/>
              </a:lnTo>
              <a:lnTo>
                <a:pt x="0" y="23329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Convênio Nº: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124200</xdr:colOff>
      <xdr:row>14</xdr:row>
      <xdr:rowOff>102600</xdr:rowOff>
    </xdr:from>
    <xdr:to>
      <xdr:col>9</xdr:col>
      <xdr:colOff>267480</xdr:colOff>
      <xdr:row>17</xdr:row>
      <xdr:rowOff>5760</xdr:rowOff>
    </xdr:to>
    <xdr:sp macro="" textlink="">
      <xdr:nvSpPr>
        <xdr:cNvPr id="412" name="CustomShape 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SpPr/>
      </xdr:nvSpPr>
      <xdr:spPr>
        <a:xfrm>
          <a:off x="1787040" y="3276720"/>
          <a:ext cx="4014360" cy="474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original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175320</xdr:colOff>
      <xdr:row>16</xdr:row>
      <xdr:rowOff>66240</xdr:rowOff>
    </xdr:from>
    <xdr:to>
      <xdr:col>11</xdr:col>
      <xdr:colOff>344160</xdr:colOff>
      <xdr:row>18</xdr:row>
      <xdr:rowOff>64080</xdr:rowOff>
    </xdr:to>
    <xdr:sp macro="" textlink="">
      <xdr:nvSpPr>
        <xdr:cNvPr id="413" name="CustomShape 1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SpPr/>
      </xdr:nvSpPr>
      <xdr:spPr>
        <a:xfrm>
          <a:off x="6354360" y="3621600"/>
          <a:ext cx="813960" cy="378720"/>
        </a:xfrm>
        <a:custGeom>
          <a:avLst/>
          <a:gdLst/>
          <a:ahLst/>
          <a:cxnLst/>
          <a:rect l="l" t="t" r="r" b="b"/>
          <a:pathLst>
            <a:path w="2259" h="1111">
              <a:moveTo>
                <a:pt x="0" y="263"/>
              </a:moveTo>
              <a:lnTo>
                <a:pt x="1700" y="263"/>
              </a:lnTo>
              <a:lnTo>
                <a:pt x="1700" y="0"/>
              </a:lnTo>
              <a:lnTo>
                <a:pt x="2258" y="555"/>
              </a:lnTo>
              <a:lnTo>
                <a:pt x="1700" y="1110"/>
              </a:lnTo>
              <a:lnTo>
                <a:pt x="1700" y="846"/>
              </a:lnTo>
              <a:lnTo>
                <a:pt x="0" y="846"/>
              </a:lnTo>
              <a:lnTo>
                <a:pt x="0" y="263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95400</xdr:colOff>
      <xdr:row>17</xdr:row>
      <xdr:rowOff>7560</xdr:rowOff>
    </xdr:from>
    <xdr:to>
      <xdr:col>9</xdr:col>
      <xdr:colOff>428040</xdr:colOff>
      <xdr:row>19</xdr:row>
      <xdr:rowOff>81360</xdr:rowOff>
    </xdr:to>
    <xdr:sp macro="" textlink="">
      <xdr:nvSpPr>
        <xdr:cNvPr id="414" name="CustomShape 1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SpPr/>
      </xdr:nvSpPr>
      <xdr:spPr>
        <a:xfrm>
          <a:off x="1758240" y="3753360"/>
          <a:ext cx="4203720" cy="4546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período (datas) a que se refere o Relatório da Execução Físico-Financeira.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528120</xdr:colOff>
      <xdr:row>8</xdr:row>
      <xdr:rowOff>48240</xdr:rowOff>
    </xdr:from>
    <xdr:to>
      <xdr:col>7</xdr:col>
      <xdr:colOff>217080</xdr:colOff>
      <xdr:row>10</xdr:row>
      <xdr:rowOff>17640</xdr:rowOff>
    </xdr:to>
    <xdr:sp macro="" textlink="">
      <xdr:nvSpPr>
        <xdr:cNvPr id="415" name="CustomShape 1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SpPr/>
      </xdr:nvSpPr>
      <xdr:spPr>
        <a:xfrm>
          <a:off x="2190960" y="2143440"/>
          <a:ext cx="2269800" cy="3506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Executor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17</xdr:col>
      <xdr:colOff>1480680</xdr:colOff>
      <xdr:row>2</xdr:row>
      <xdr:rowOff>125640</xdr:rowOff>
    </xdr:from>
    <xdr:to>
      <xdr:col>18</xdr:col>
      <xdr:colOff>3400</xdr:colOff>
      <xdr:row>4</xdr:row>
      <xdr:rowOff>136364</xdr:rowOff>
    </xdr:to>
    <xdr:sp macro="" textlink="">
      <xdr:nvSpPr>
        <xdr:cNvPr id="416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SpPr/>
      </xdr:nvSpPr>
      <xdr:spPr>
        <a:xfrm>
          <a:off x="16197120" y="506520"/>
          <a:ext cx="1266480" cy="616680"/>
        </a:xfrm>
        <a:custGeom>
          <a:avLst/>
          <a:gdLst/>
          <a:ahLst/>
          <a:cxnLst/>
          <a:rect l="l" t="t" r="r" b="b"/>
          <a:pathLst>
            <a:path w="3521" h="1801">
              <a:moveTo>
                <a:pt x="3520" y="450"/>
              </a:moveTo>
              <a:lnTo>
                <a:pt x="950" y="450"/>
              </a:lnTo>
              <a:lnTo>
                <a:pt x="950" y="0"/>
              </a:lnTo>
              <a:lnTo>
                <a:pt x="0" y="900"/>
              </a:lnTo>
              <a:lnTo>
                <a:pt x="950" y="1800"/>
              </a:lnTo>
              <a:lnTo>
                <a:pt x="950" y="1350"/>
              </a:lnTo>
              <a:lnTo>
                <a:pt x="3520" y="1350"/>
              </a:lnTo>
              <a:lnTo>
                <a:pt x="3520" y="450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Voltar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211680</xdr:colOff>
      <xdr:row>22</xdr:row>
      <xdr:rowOff>135000</xdr:rowOff>
    </xdr:from>
    <xdr:to>
      <xdr:col>8</xdr:col>
      <xdr:colOff>267</xdr:colOff>
      <xdr:row>24</xdr:row>
      <xdr:rowOff>142560</xdr:rowOff>
    </xdr:to>
    <xdr:sp macro="" textlink="">
      <xdr:nvSpPr>
        <xdr:cNvPr id="417" name="CustomShape 1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SpPr/>
      </xdr:nvSpPr>
      <xdr:spPr>
        <a:xfrm>
          <a:off x="1874520" y="4833360"/>
          <a:ext cx="3003120" cy="388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Conciliação Bancária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10</xdr:col>
      <xdr:colOff>393120</xdr:colOff>
      <xdr:row>26</xdr:row>
      <xdr:rowOff>9000</xdr:rowOff>
    </xdr:from>
    <xdr:to>
      <xdr:col>10</xdr:col>
      <xdr:colOff>538920</xdr:colOff>
      <xdr:row>46</xdr:row>
      <xdr:rowOff>99000</xdr:rowOff>
    </xdr:to>
    <xdr:sp macro="" textlink="">
      <xdr:nvSpPr>
        <xdr:cNvPr id="418" name="CustomShape 1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SpPr/>
      </xdr:nvSpPr>
      <xdr:spPr>
        <a:xfrm>
          <a:off x="6572160" y="5469120"/>
          <a:ext cx="145800" cy="3900240"/>
        </a:xfrm>
        <a:prstGeom prst="rect">
          <a:avLst/>
        </a:pr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500400</xdr:colOff>
      <xdr:row>25</xdr:row>
      <xdr:rowOff>73590</xdr:rowOff>
    </xdr:from>
    <xdr:to>
      <xdr:col>9</xdr:col>
      <xdr:colOff>520560</xdr:colOff>
      <xdr:row>27</xdr:row>
      <xdr:rowOff>137370</xdr:rowOff>
    </xdr:to>
    <xdr:sp macro="" textlink="">
      <xdr:nvSpPr>
        <xdr:cNvPr id="419" name="CustomShape 1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SpPr/>
      </xdr:nvSpPr>
      <xdr:spPr>
        <a:xfrm>
          <a:off x="2691150" y="5339554"/>
          <a:ext cx="3081767" cy="4447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Código e Nome do Banco onde a Unidade Executora mantém conta-corrente.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15840</xdr:colOff>
      <xdr:row>27</xdr:row>
      <xdr:rowOff>4320</xdr:rowOff>
    </xdr:from>
    <xdr:to>
      <xdr:col>8</xdr:col>
      <xdr:colOff>428760</xdr:colOff>
      <xdr:row>28</xdr:row>
      <xdr:rowOff>59400</xdr:rowOff>
    </xdr:to>
    <xdr:sp macro="" textlink="">
      <xdr:nvSpPr>
        <xdr:cNvPr id="420" name="CustomShape 1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SpPr/>
      </xdr:nvSpPr>
      <xdr:spPr>
        <a:xfrm>
          <a:off x="1033560" y="5654880"/>
          <a:ext cx="4284000" cy="245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533160</xdr:colOff>
      <xdr:row>25</xdr:row>
      <xdr:rowOff>97200</xdr:rowOff>
    </xdr:from>
    <xdr:to>
      <xdr:col>11</xdr:col>
      <xdr:colOff>520560</xdr:colOff>
      <xdr:row>27</xdr:row>
      <xdr:rowOff>80280</xdr:rowOff>
    </xdr:to>
    <xdr:sp macro="" textlink="">
      <xdr:nvSpPr>
        <xdr:cNvPr id="421" name="CustomShape 1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SpPr/>
      </xdr:nvSpPr>
      <xdr:spPr>
        <a:xfrm>
          <a:off x="6712200" y="5366880"/>
          <a:ext cx="632520" cy="363960"/>
        </a:xfrm>
        <a:custGeom>
          <a:avLst/>
          <a:gdLst/>
          <a:ahLst/>
          <a:cxnLst/>
          <a:rect l="l" t="t" r="r" b="b"/>
          <a:pathLst>
            <a:path w="1755" h="1071">
              <a:moveTo>
                <a:pt x="0" y="295"/>
              </a:moveTo>
              <a:lnTo>
                <a:pt x="1226" y="295"/>
              </a:lnTo>
              <a:lnTo>
                <a:pt x="1226" y="0"/>
              </a:lnTo>
              <a:lnTo>
                <a:pt x="1754" y="535"/>
              </a:lnTo>
              <a:lnTo>
                <a:pt x="1226" y="1070"/>
              </a:lnTo>
              <a:lnTo>
                <a:pt x="1226" y="774"/>
              </a:lnTo>
              <a:lnTo>
                <a:pt x="0" y="774"/>
              </a:lnTo>
              <a:lnTo>
                <a:pt x="0" y="295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270720</xdr:colOff>
      <xdr:row>29</xdr:row>
      <xdr:rowOff>8280</xdr:rowOff>
    </xdr:from>
    <xdr:to>
      <xdr:col>4</xdr:col>
      <xdr:colOff>446040</xdr:colOff>
      <xdr:row>30</xdr:row>
      <xdr:rowOff>45720</xdr:rowOff>
    </xdr:to>
    <xdr:sp macro="" textlink="">
      <xdr:nvSpPr>
        <xdr:cNvPr id="422" name="CustomShape 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SpPr/>
      </xdr:nvSpPr>
      <xdr:spPr>
        <a:xfrm>
          <a:off x="643320" y="6040080"/>
          <a:ext cx="2110680" cy="227880"/>
        </a:xfrm>
        <a:custGeom>
          <a:avLst/>
          <a:gdLst/>
          <a:ahLst/>
          <a:cxnLst/>
          <a:rect l="l" t="t" r="r" b="b"/>
          <a:pathLst>
            <a:path w="817615" h="299487">
              <a:moveTo>
                <a:pt x="0" y="0"/>
              </a:moveTo>
              <a:lnTo>
                <a:pt x="767700" y="0"/>
              </a:lnTo>
              <a:lnTo>
                <a:pt x="817615" y="49915"/>
              </a:lnTo>
              <a:lnTo>
                <a:pt x="817615" y="299487"/>
              </a:lnTo>
              <a:lnTo>
                <a:pt x="817615" y="299487"/>
              </a:lnTo>
              <a:lnTo>
                <a:pt x="49915" y="299487"/>
              </a:lnTo>
              <a:lnTo>
                <a:pt x="0" y="24957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Agência: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512767</xdr:colOff>
      <xdr:row>28</xdr:row>
      <xdr:rowOff>17091</xdr:rowOff>
    </xdr:from>
    <xdr:to>
      <xdr:col>9</xdr:col>
      <xdr:colOff>581527</xdr:colOff>
      <xdr:row>30</xdr:row>
      <xdr:rowOff>81171</xdr:rowOff>
    </xdr:to>
    <xdr:sp macro="" textlink="">
      <xdr:nvSpPr>
        <xdr:cNvPr id="423" name="CustomShape 1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SpPr/>
      </xdr:nvSpPr>
      <xdr:spPr>
        <a:xfrm>
          <a:off x="2688863" y="5856649"/>
          <a:ext cx="3109433" cy="445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+mn-lt"/>
            </a:rPr>
            <a:t>Indicar o Código e Nome da Agência onde a Unidade Executora movimenta seus recursos financeiros transferidos pela SEDES.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267120</xdr:colOff>
      <xdr:row>32</xdr:row>
      <xdr:rowOff>34920</xdr:rowOff>
    </xdr:from>
    <xdr:to>
      <xdr:col>4</xdr:col>
      <xdr:colOff>446040</xdr:colOff>
      <xdr:row>33</xdr:row>
      <xdr:rowOff>90000</xdr:rowOff>
    </xdr:to>
    <xdr:sp macro="" textlink="">
      <xdr:nvSpPr>
        <xdr:cNvPr id="424" name="CustomShape 1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SpPr/>
      </xdr:nvSpPr>
      <xdr:spPr>
        <a:xfrm>
          <a:off x="639720" y="6638040"/>
          <a:ext cx="2114280" cy="245520"/>
        </a:xfrm>
        <a:custGeom>
          <a:avLst/>
          <a:gdLst/>
          <a:ahLst/>
          <a:cxnLst/>
          <a:rect l="l" t="t" r="r" b="b"/>
          <a:pathLst>
            <a:path w="1490383" h="255428">
              <a:moveTo>
                <a:pt x="0" y="0"/>
              </a:moveTo>
              <a:lnTo>
                <a:pt x="1447811" y="0"/>
              </a:lnTo>
              <a:lnTo>
                <a:pt x="1490383" y="42572"/>
              </a:lnTo>
              <a:lnTo>
                <a:pt x="1490383" y="255428"/>
              </a:lnTo>
              <a:lnTo>
                <a:pt x="1490383" y="255428"/>
              </a:lnTo>
              <a:lnTo>
                <a:pt x="42572" y="255428"/>
              </a:lnTo>
              <a:lnTo>
                <a:pt x="0" y="212856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Conta -corrente: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514440</xdr:colOff>
      <xdr:row>32</xdr:row>
      <xdr:rowOff>74880</xdr:rowOff>
    </xdr:from>
    <xdr:to>
      <xdr:col>9</xdr:col>
      <xdr:colOff>163440</xdr:colOff>
      <xdr:row>34</xdr:row>
      <xdr:rowOff>53280</xdr:rowOff>
    </xdr:to>
    <xdr:sp macro="" textlink="">
      <xdr:nvSpPr>
        <xdr:cNvPr id="425" name="CustomShape 1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SpPr/>
      </xdr:nvSpPr>
      <xdr:spPr>
        <a:xfrm>
          <a:off x="2822400" y="6678000"/>
          <a:ext cx="2874960" cy="3596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da conta-corrente.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274680</xdr:colOff>
      <xdr:row>35</xdr:row>
      <xdr:rowOff>60120</xdr:rowOff>
    </xdr:from>
    <xdr:to>
      <xdr:col>4</xdr:col>
      <xdr:colOff>415440</xdr:colOff>
      <xdr:row>38</xdr:row>
      <xdr:rowOff>3600</xdr:rowOff>
    </xdr:to>
    <xdr:sp macro="" textlink="">
      <xdr:nvSpPr>
        <xdr:cNvPr id="426" name="CustomShape 1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SpPr/>
      </xdr:nvSpPr>
      <xdr:spPr>
        <a:xfrm>
          <a:off x="647280" y="7234920"/>
          <a:ext cx="2076120" cy="514800"/>
        </a:xfrm>
        <a:custGeom>
          <a:avLst/>
          <a:gdLst/>
          <a:ahLst/>
          <a:cxnLst/>
          <a:rect l="l" t="t" r="r" b="b"/>
          <a:pathLst>
            <a:path w="1641855" h="785676">
              <a:moveTo>
                <a:pt x="0" y="0"/>
              </a:moveTo>
              <a:lnTo>
                <a:pt x="1510906" y="0"/>
              </a:lnTo>
              <a:lnTo>
                <a:pt x="1641855" y="130949"/>
              </a:lnTo>
              <a:lnTo>
                <a:pt x="1641855" y="785676"/>
              </a:lnTo>
              <a:lnTo>
                <a:pt x="1641855" y="785676"/>
              </a:lnTo>
              <a:lnTo>
                <a:pt x="130949" y="785676"/>
              </a:lnTo>
              <a:lnTo>
                <a:pt x="0" y="65472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Cheques emitidos e não processados no Extrato Bancário: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476640</xdr:colOff>
      <xdr:row>34</xdr:row>
      <xdr:rowOff>125977</xdr:rowOff>
    </xdr:from>
    <xdr:to>
      <xdr:col>9</xdr:col>
      <xdr:colOff>497160</xdr:colOff>
      <xdr:row>39</xdr:row>
      <xdr:rowOff>18277</xdr:rowOff>
    </xdr:to>
    <xdr:sp macro="" textlink="">
      <xdr:nvSpPr>
        <xdr:cNvPr id="427" name="CustomShape 1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SpPr/>
      </xdr:nvSpPr>
      <xdr:spPr>
        <a:xfrm>
          <a:off x="2652736" y="7108535"/>
          <a:ext cx="3061193" cy="844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Informar a data e o número dos cheques emitidos e ainda não processados por ocasião da emissão do extrato bancário para fins da prestação de contas.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549000</xdr:colOff>
      <xdr:row>36</xdr:row>
      <xdr:rowOff>81360</xdr:rowOff>
    </xdr:from>
    <xdr:to>
      <xdr:col>11</xdr:col>
      <xdr:colOff>549000</xdr:colOff>
      <xdr:row>38</xdr:row>
      <xdr:rowOff>34920</xdr:rowOff>
    </xdr:to>
    <xdr:sp macro="" textlink="">
      <xdr:nvSpPr>
        <xdr:cNvPr id="428" name="CustomShape 1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SpPr/>
      </xdr:nvSpPr>
      <xdr:spPr>
        <a:xfrm>
          <a:off x="6728040" y="7446600"/>
          <a:ext cx="645120" cy="334440"/>
        </a:xfrm>
        <a:custGeom>
          <a:avLst/>
          <a:gdLst/>
          <a:ahLst/>
          <a:cxnLst/>
          <a:rect l="l" t="t" r="r" b="b"/>
          <a:pathLst>
            <a:path w="1790" h="989">
              <a:moveTo>
                <a:pt x="0" y="261"/>
              </a:moveTo>
              <a:lnTo>
                <a:pt x="1346" y="261"/>
              </a:lnTo>
              <a:lnTo>
                <a:pt x="1346" y="0"/>
              </a:lnTo>
              <a:lnTo>
                <a:pt x="1789" y="494"/>
              </a:lnTo>
              <a:lnTo>
                <a:pt x="1346" y="988"/>
              </a:lnTo>
              <a:lnTo>
                <a:pt x="1346" y="726"/>
              </a:lnTo>
              <a:lnTo>
                <a:pt x="0" y="726"/>
              </a:lnTo>
              <a:lnTo>
                <a:pt x="0" y="261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282240</xdr:colOff>
      <xdr:row>39</xdr:row>
      <xdr:rowOff>11206</xdr:rowOff>
    </xdr:from>
    <xdr:to>
      <xdr:col>4</xdr:col>
      <xdr:colOff>466920</xdr:colOff>
      <xdr:row>42</xdr:row>
      <xdr:rowOff>123264</xdr:rowOff>
    </xdr:to>
    <xdr:sp macro="" textlink="">
      <xdr:nvSpPr>
        <xdr:cNvPr id="429" name="CustomShape 1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SpPr/>
      </xdr:nvSpPr>
      <xdr:spPr>
        <a:xfrm>
          <a:off x="629622" y="7944971"/>
          <a:ext cx="2000033" cy="683558"/>
        </a:xfrm>
        <a:custGeom>
          <a:avLst/>
          <a:gdLst/>
          <a:ahLst/>
          <a:cxnLst/>
          <a:rect l="l" t="t" r="r" b="b"/>
          <a:pathLst>
            <a:path w="2092076" h="801006">
              <a:moveTo>
                <a:pt x="0" y="0"/>
              </a:moveTo>
              <a:lnTo>
                <a:pt x="1958572" y="0"/>
              </a:lnTo>
              <a:lnTo>
                <a:pt x="2092076" y="133504"/>
              </a:lnTo>
              <a:lnTo>
                <a:pt x="2092076" y="801006"/>
              </a:lnTo>
              <a:lnTo>
                <a:pt x="2092076" y="801006"/>
              </a:lnTo>
              <a:lnTo>
                <a:pt x="133504" y="801006"/>
              </a:lnTo>
              <a:lnTo>
                <a:pt x="0" y="66750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Valores creditados a identificar não relacionados ao convênio: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501607</xdr:colOff>
      <xdr:row>39</xdr:row>
      <xdr:rowOff>77783</xdr:rowOff>
    </xdr:from>
    <xdr:to>
      <xdr:col>9</xdr:col>
      <xdr:colOff>558847</xdr:colOff>
      <xdr:row>43</xdr:row>
      <xdr:rowOff>17303</xdr:rowOff>
    </xdr:to>
    <xdr:sp macro="" textlink="">
      <xdr:nvSpPr>
        <xdr:cNvPr id="430" name="CustomShape 1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SpPr/>
      </xdr:nvSpPr>
      <xdr:spPr>
        <a:xfrm>
          <a:off x="2677703" y="8012841"/>
          <a:ext cx="3097913" cy="7015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Listar todos os valores de crédito constantes do extrato bancário e ainda não identificados por ocasião da prestação de contas.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285840</xdr:colOff>
      <xdr:row>44</xdr:row>
      <xdr:rowOff>56880</xdr:rowOff>
    </xdr:from>
    <xdr:to>
      <xdr:col>4</xdr:col>
      <xdr:colOff>461520</xdr:colOff>
      <xdr:row>45</xdr:row>
      <xdr:rowOff>131400</xdr:rowOff>
    </xdr:to>
    <xdr:sp macro="" textlink="">
      <xdr:nvSpPr>
        <xdr:cNvPr id="431" name="CustomShape 1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SpPr/>
      </xdr:nvSpPr>
      <xdr:spPr>
        <a:xfrm>
          <a:off x="658440" y="8946000"/>
          <a:ext cx="2111040" cy="264960"/>
        </a:xfrm>
        <a:custGeom>
          <a:avLst/>
          <a:gdLst/>
          <a:ahLst/>
          <a:cxnLst/>
          <a:rect l="l" t="t" r="r" b="b"/>
          <a:pathLst>
            <a:path w="1605803" h="278616">
              <a:moveTo>
                <a:pt x="0" y="0"/>
              </a:moveTo>
              <a:lnTo>
                <a:pt x="1559366" y="0"/>
              </a:lnTo>
              <a:lnTo>
                <a:pt x="1605803" y="46437"/>
              </a:lnTo>
              <a:lnTo>
                <a:pt x="1605803" y="278616"/>
              </a:lnTo>
              <a:lnTo>
                <a:pt x="1605803" y="278616"/>
              </a:lnTo>
              <a:lnTo>
                <a:pt x="46437" y="278616"/>
              </a:lnTo>
              <a:lnTo>
                <a:pt x="0" y="232179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Outros a justificar: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495254</xdr:colOff>
      <xdr:row>43</xdr:row>
      <xdr:rowOff>88477</xdr:rowOff>
    </xdr:from>
    <xdr:to>
      <xdr:col>11</xdr:col>
      <xdr:colOff>21566</xdr:colOff>
      <xdr:row>46</xdr:row>
      <xdr:rowOff>189337</xdr:rowOff>
    </xdr:to>
    <xdr:sp macro="" textlink="">
      <xdr:nvSpPr>
        <xdr:cNvPr id="432" name="CustomShape 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SpPr/>
      </xdr:nvSpPr>
      <xdr:spPr>
        <a:xfrm>
          <a:off x="2671350" y="8785535"/>
          <a:ext cx="3783254" cy="672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Listar todos os valores de débito constantes do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extrato bancário e ainda não identificados por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ocasião da prestação de contas.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537120</xdr:colOff>
      <xdr:row>45</xdr:row>
      <xdr:rowOff>7200</xdr:rowOff>
    </xdr:from>
    <xdr:to>
      <xdr:col>11</xdr:col>
      <xdr:colOff>536040</xdr:colOff>
      <xdr:row>47</xdr:row>
      <xdr:rowOff>1800</xdr:rowOff>
    </xdr:to>
    <xdr:sp macro="" textlink="">
      <xdr:nvSpPr>
        <xdr:cNvPr id="433" name="CustomShape 1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SpPr/>
      </xdr:nvSpPr>
      <xdr:spPr>
        <a:xfrm>
          <a:off x="6716160" y="9086760"/>
          <a:ext cx="644040" cy="375840"/>
        </a:xfrm>
        <a:custGeom>
          <a:avLst/>
          <a:gdLst/>
          <a:ahLst/>
          <a:cxnLst/>
          <a:rect l="l" t="t" r="r" b="b"/>
          <a:pathLst>
            <a:path w="1787" h="1132">
              <a:moveTo>
                <a:pt x="0" y="303"/>
              </a:moveTo>
              <a:lnTo>
                <a:pt x="1247" y="303"/>
              </a:lnTo>
              <a:lnTo>
                <a:pt x="1247" y="0"/>
              </a:lnTo>
              <a:lnTo>
                <a:pt x="1786" y="565"/>
              </a:lnTo>
              <a:lnTo>
                <a:pt x="1247" y="1131"/>
              </a:lnTo>
              <a:lnTo>
                <a:pt x="1247" y="827"/>
              </a:lnTo>
              <a:lnTo>
                <a:pt x="0" y="827"/>
              </a:lnTo>
              <a:lnTo>
                <a:pt x="0" y="303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284760</xdr:colOff>
      <xdr:row>47</xdr:row>
      <xdr:rowOff>82800</xdr:rowOff>
    </xdr:from>
    <xdr:to>
      <xdr:col>4</xdr:col>
      <xdr:colOff>446040</xdr:colOff>
      <xdr:row>48</xdr:row>
      <xdr:rowOff>167040</xdr:rowOff>
    </xdr:to>
    <xdr:sp macro="" textlink="">
      <xdr:nvSpPr>
        <xdr:cNvPr id="434" name="CustomShape 1">
          <a:extLst>
            <a:ext uri="{FF2B5EF4-FFF2-40B4-BE49-F238E27FC236}">
              <a16:creationId xmlns:a16="http://schemas.microsoft.com/office/drawing/2014/main" id="{00000000-0008-0000-1300-0000B2010000}"/>
            </a:ext>
          </a:extLst>
        </xdr:cNvPr>
        <xdr:cNvSpPr/>
      </xdr:nvSpPr>
      <xdr:spPr>
        <a:xfrm>
          <a:off x="657360" y="9543600"/>
          <a:ext cx="2096640" cy="274680"/>
        </a:xfrm>
        <a:custGeom>
          <a:avLst/>
          <a:gdLst/>
          <a:ahLst/>
          <a:cxnLst/>
          <a:rect l="l" t="t" r="r" b="b"/>
          <a:pathLst>
            <a:path w="1445378" h="286779">
              <a:moveTo>
                <a:pt x="0" y="0"/>
              </a:moveTo>
              <a:lnTo>
                <a:pt x="1397581" y="0"/>
              </a:lnTo>
              <a:lnTo>
                <a:pt x="1445378" y="47797"/>
              </a:lnTo>
              <a:lnTo>
                <a:pt x="1445378" y="286779"/>
              </a:lnTo>
              <a:lnTo>
                <a:pt x="1445378" y="286779"/>
              </a:lnTo>
              <a:lnTo>
                <a:pt x="47797" y="286779"/>
              </a:lnTo>
              <a:lnTo>
                <a:pt x="0" y="23898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Saldo Disponível: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480600</xdr:colOff>
      <xdr:row>47</xdr:row>
      <xdr:rowOff>124560</xdr:rowOff>
    </xdr:from>
    <xdr:to>
      <xdr:col>10</xdr:col>
      <xdr:colOff>128880</xdr:colOff>
      <xdr:row>49</xdr:row>
      <xdr:rowOff>9360</xdr:rowOff>
    </xdr:to>
    <xdr:sp macro="" textlink="">
      <xdr:nvSpPr>
        <xdr:cNvPr id="435" name="CustomShape 1">
          <a:extLst>
            <a:ext uri="{FF2B5EF4-FFF2-40B4-BE49-F238E27FC236}">
              <a16:creationId xmlns:a16="http://schemas.microsoft.com/office/drawing/2014/main" id="{00000000-0008-0000-1300-0000B3010000}"/>
            </a:ext>
          </a:extLst>
        </xdr:cNvPr>
        <xdr:cNvSpPr/>
      </xdr:nvSpPr>
      <xdr:spPr>
        <a:xfrm>
          <a:off x="2788560" y="9585360"/>
          <a:ext cx="3519360" cy="2656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Registrar no saldo final (R$ 0,00)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282960</xdr:colOff>
      <xdr:row>26</xdr:row>
      <xdr:rowOff>6480</xdr:rowOff>
    </xdr:from>
    <xdr:to>
      <xdr:col>4</xdr:col>
      <xdr:colOff>430560</xdr:colOff>
      <xdr:row>27</xdr:row>
      <xdr:rowOff>23040</xdr:rowOff>
    </xdr:to>
    <xdr:sp macro="" textlink="">
      <xdr:nvSpPr>
        <xdr:cNvPr id="436" name="CustomShape 1">
          <a:extLst>
            <a:ext uri="{FF2B5EF4-FFF2-40B4-BE49-F238E27FC236}">
              <a16:creationId xmlns:a16="http://schemas.microsoft.com/office/drawing/2014/main" id="{00000000-0008-0000-1300-0000B4010000}"/>
            </a:ext>
          </a:extLst>
        </xdr:cNvPr>
        <xdr:cNvSpPr/>
      </xdr:nvSpPr>
      <xdr:spPr>
        <a:xfrm>
          <a:off x="655560" y="5466600"/>
          <a:ext cx="2082960" cy="207000"/>
        </a:xfrm>
        <a:custGeom>
          <a:avLst/>
          <a:gdLst/>
          <a:ahLst/>
          <a:cxnLst/>
          <a:rect l="l" t="t" r="r" b="b"/>
          <a:pathLst>
            <a:path w="772791" h="229856">
              <a:moveTo>
                <a:pt x="0" y="0"/>
              </a:moveTo>
              <a:lnTo>
                <a:pt x="734481" y="0"/>
              </a:lnTo>
              <a:lnTo>
                <a:pt x="772791" y="38310"/>
              </a:lnTo>
              <a:lnTo>
                <a:pt x="772791" y="229856"/>
              </a:lnTo>
              <a:lnTo>
                <a:pt x="772791" y="229856"/>
              </a:lnTo>
              <a:lnTo>
                <a:pt x="38310" y="229856"/>
              </a:lnTo>
              <a:lnTo>
                <a:pt x="0" y="191546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Banco: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3960</xdr:colOff>
      <xdr:row>57</xdr:row>
      <xdr:rowOff>106200</xdr:rowOff>
    </xdr:from>
    <xdr:to>
      <xdr:col>8</xdr:col>
      <xdr:colOff>235440</xdr:colOff>
      <xdr:row>59</xdr:row>
      <xdr:rowOff>65520</xdr:rowOff>
    </xdr:to>
    <xdr:sp macro="" textlink="">
      <xdr:nvSpPr>
        <xdr:cNvPr id="439" name="CustomShape 1">
          <a:extLst>
            <a:ext uri="{FF2B5EF4-FFF2-40B4-BE49-F238E27FC236}">
              <a16:creationId xmlns:a16="http://schemas.microsoft.com/office/drawing/2014/main" id="{00000000-0008-0000-1300-0000B7010000}"/>
            </a:ext>
          </a:extLst>
        </xdr:cNvPr>
        <xdr:cNvSpPr/>
      </xdr:nvSpPr>
      <xdr:spPr>
        <a:xfrm>
          <a:off x="1666800" y="11262960"/>
          <a:ext cx="3457440" cy="3402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Autenticação com Carimbo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4</xdr:col>
      <xdr:colOff>288720</xdr:colOff>
      <xdr:row>60</xdr:row>
      <xdr:rowOff>129831</xdr:rowOff>
    </xdr:from>
    <xdr:to>
      <xdr:col>9</xdr:col>
      <xdr:colOff>409680</xdr:colOff>
      <xdr:row>63</xdr:row>
      <xdr:rowOff>184551</xdr:rowOff>
    </xdr:to>
    <xdr:sp macro="" textlink="">
      <xdr:nvSpPr>
        <xdr:cNvPr id="440" name="CustomShape 1">
          <a:extLst>
            <a:ext uri="{FF2B5EF4-FFF2-40B4-BE49-F238E27FC236}">
              <a16:creationId xmlns:a16="http://schemas.microsoft.com/office/drawing/2014/main" id="{00000000-0008-0000-1300-0000B8010000}"/>
            </a:ext>
          </a:extLst>
        </xdr:cNvPr>
        <xdr:cNvSpPr/>
      </xdr:nvSpPr>
      <xdr:spPr>
        <a:xfrm>
          <a:off x="2464816" y="11845581"/>
          <a:ext cx="3161633" cy="6262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responsável pela execução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288000</xdr:colOff>
      <xdr:row>61</xdr:row>
      <xdr:rowOff>101520</xdr:rowOff>
    </xdr:from>
    <xdr:to>
      <xdr:col>4</xdr:col>
      <xdr:colOff>226440</xdr:colOff>
      <xdr:row>62</xdr:row>
      <xdr:rowOff>158040</xdr:rowOff>
    </xdr:to>
    <xdr:sp macro="" textlink="">
      <xdr:nvSpPr>
        <xdr:cNvPr id="441" name="CustomShape 1">
          <a:extLst>
            <a:ext uri="{FF2B5EF4-FFF2-40B4-BE49-F238E27FC236}">
              <a16:creationId xmlns:a16="http://schemas.microsoft.com/office/drawing/2014/main" id="{00000000-0008-0000-1300-0000B9010000}"/>
            </a:ext>
          </a:extLst>
        </xdr:cNvPr>
        <xdr:cNvSpPr/>
      </xdr:nvSpPr>
      <xdr:spPr>
        <a:xfrm>
          <a:off x="660600" y="12020400"/>
          <a:ext cx="1873800" cy="246960"/>
        </a:xfrm>
        <a:custGeom>
          <a:avLst/>
          <a:gdLst/>
          <a:ahLst/>
          <a:cxnLst/>
          <a:rect l="l" t="t" r="r" b="b"/>
          <a:pathLst>
            <a:path w="2022473" h="250533">
              <a:moveTo>
                <a:pt x="0" y="0"/>
              </a:moveTo>
              <a:lnTo>
                <a:pt x="1980717" y="0"/>
              </a:lnTo>
              <a:lnTo>
                <a:pt x="2022473" y="41756"/>
              </a:lnTo>
              <a:lnTo>
                <a:pt x="2022473" y="250533"/>
              </a:lnTo>
              <a:lnTo>
                <a:pt x="2022473" y="250533"/>
              </a:lnTo>
              <a:lnTo>
                <a:pt x="41756" y="250533"/>
              </a:lnTo>
              <a:lnTo>
                <a:pt x="0" y="20877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Responsável pela Execução: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279000</xdr:colOff>
      <xdr:row>65</xdr:row>
      <xdr:rowOff>36720</xdr:rowOff>
    </xdr:from>
    <xdr:to>
      <xdr:col>4</xdr:col>
      <xdr:colOff>190080</xdr:colOff>
      <xdr:row>66</xdr:row>
      <xdr:rowOff>64800</xdr:rowOff>
    </xdr:to>
    <xdr:sp macro="" textlink="">
      <xdr:nvSpPr>
        <xdr:cNvPr id="442" name="CustomShape 1">
          <a:extLst>
            <a:ext uri="{FF2B5EF4-FFF2-40B4-BE49-F238E27FC236}">
              <a16:creationId xmlns:a16="http://schemas.microsoft.com/office/drawing/2014/main" id="{00000000-0008-0000-1300-0000BA010000}"/>
            </a:ext>
          </a:extLst>
        </xdr:cNvPr>
        <xdr:cNvSpPr/>
      </xdr:nvSpPr>
      <xdr:spPr>
        <a:xfrm>
          <a:off x="651600" y="12717360"/>
          <a:ext cx="1846440" cy="218880"/>
        </a:xfrm>
        <a:custGeom>
          <a:avLst/>
          <a:gdLst/>
          <a:ahLst/>
          <a:cxnLst/>
          <a:rect l="l" t="t" r="r" b="b"/>
          <a:pathLst>
            <a:path w="1519717" h="301851">
              <a:moveTo>
                <a:pt x="0" y="0"/>
              </a:moveTo>
              <a:lnTo>
                <a:pt x="1469407" y="0"/>
              </a:lnTo>
              <a:lnTo>
                <a:pt x="1519717" y="50310"/>
              </a:lnTo>
              <a:lnTo>
                <a:pt x="1519717" y="301851"/>
              </a:lnTo>
              <a:lnTo>
                <a:pt x="1519717" y="301851"/>
              </a:lnTo>
              <a:lnTo>
                <a:pt x="50310" y="301851"/>
              </a:lnTo>
              <a:lnTo>
                <a:pt x="0" y="2515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 Executor: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292489</xdr:colOff>
      <xdr:row>64</xdr:row>
      <xdr:rowOff>39709</xdr:rowOff>
    </xdr:from>
    <xdr:to>
      <xdr:col>10</xdr:col>
      <xdr:colOff>58892</xdr:colOff>
      <xdr:row>67</xdr:row>
      <xdr:rowOff>83689</xdr:rowOff>
    </xdr:to>
    <xdr:sp macro="" textlink="">
      <xdr:nvSpPr>
        <xdr:cNvPr id="443" name="CustomShape 1">
          <a:extLst>
            <a:ext uri="{FF2B5EF4-FFF2-40B4-BE49-F238E27FC236}">
              <a16:creationId xmlns:a16="http://schemas.microsoft.com/office/drawing/2014/main" id="{00000000-0008-0000-1300-0000BB010000}"/>
            </a:ext>
          </a:extLst>
        </xdr:cNvPr>
        <xdr:cNvSpPr/>
      </xdr:nvSpPr>
      <xdr:spPr>
        <a:xfrm>
          <a:off x="2468585" y="12517459"/>
          <a:ext cx="3415211" cy="6154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 responsável pela unidade executora.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271800</xdr:colOff>
      <xdr:row>68</xdr:row>
      <xdr:rowOff>132840</xdr:rowOff>
    </xdr:from>
    <xdr:to>
      <xdr:col>4</xdr:col>
      <xdr:colOff>151200</xdr:colOff>
      <xdr:row>70</xdr:row>
      <xdr:rowOff>7920</xdr:rowOff>
    </xdr:to>
    <xdr:sp macro="" textlink="">
      <xdr:nvSpPr>
        <xdr:cNvPr id="444" name="CustomShape 1">
          <a:extLst>
            <a:ext uri="{FF2B5EF4-FFF2-40B4-BE49-F238E27FC236}">
              <a16:creationId xmlns:a16="http://schemas.microsoft.com/office/drawing/2014/main" id="{00000000-0008-0000-1300-0000BC010000}"/>
            </a:ext>
          </a:extLst>
        </xdr:cNvPr>
        <xdr:cNvSpPr/>
      </xdr:nvSpPr>
      <xdr:spPr>
        <a:xfrm>
          <a:off x="644400" y="13385160"/>
          <a:ext cx="1814760" cy="255960"/>
        </a:xfrm>
        <a:custGeom>
          <a:avLst/>
          <a:gdLst/>
          <a:ahLst/>
          <a:cxnLst/>
          <a:rect l="l" t="t" r="r" b="b"/>
          <a:pathLst>
            <a:path w="1718787" h="268684">
              <a:moveTo>
                <a:pt x="0" y="0"/>
              </a:moveTo>
              <a:lnTo>
                <a:pt x="1674005" y="0"/>
              </a:lnTo>
              <a:lnTo>
                <a:pt x="1718787" y="44782"/>
              </a:lnTo>
              <a:lnTo>
                <a:pt x="1718787" y="268684"/>
              </a:lnTo>
              <a:lnTo>
                <a:pt x="1718787" y="268684"/>
              </a:lnTo>
              <a:lnTo>
                <a:pt x="44782" y="268684"/>
              </a:lnTo>
              <a:lnTo>
                <a:pt x="0" y="22390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Contador Responsável: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248167</xdr:colOff>
      <xdr:row>67</xdr:row>
      <xdr:rowOff>162950</xdr:rowOff>
    </xdr:from>
    <xdr:to>
      <xdr:col>9</xdr:col>
      <xdr:colOff>575407</xdr:colOff>
      <xdr:row>72</xdr:row>
      <xdr:rowOff>34730</xdr:rowOff>
    </xdr:to>
    <xdr:sp macro="" textlink="">
      <xdr:nvSpPr>
        <xdr:cNvPr id="445" name="CustomShape 1">
          <a:extLst>
            <a:ext uri="{FF2B5EF4-FFF2-40B4-BE49-F238E27FC236}">
              <a16:creationId xmlns:a16="http://schemas.microsoft.com/office/drawing/2014/main" id="{00000000-0008-0000-1300-0000BD010000}"/>
            </a:ext>
          </a:extLst>
        </xdr:cNvPr>
        <xdr:cNvSpPr/>
      </xdr:nvSpPr>
      <xdr:spPr>
        <a:xfrm>
          <a:off x="2424263" y="13212200"/>
          <a:ext cx="3367913" cy="8242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contador ou técnico em Contabilidade devidamente habilitado (CRC).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17</xdr:col>
      <xdr:colOff>1485720</xdr:colOff>
      <xdr:row>5</xdr:row>
      <xdr:rowOff>146520</xdr:rowOff>
    </xdr:from>
    <xdr:to>
      <xdr:col>17</xdr:col>
      <xdr:colOff>2732760</xdr:colOff>
      <xdr:row>9</xdr:row>
      <xdr:rowOff>18720</xdr:rowOff>
    </xdr:to>
    <xdr:sp macro="" textlink="">
      <xdr:nvSpPr>
        <xdr:cNvPr id="446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BE010000}"/>
            </a:ext>
          </a:extLst>
        </xdr:cNvPr>
        <xdr:cNvSpPr/>
      </xdr:nvSpPr>
      <xdr:spPr>
        <a:xfrm>
          <a:off x="16202160" y="1289520"/>
          <a:ext cx="1247040" cy="633960"/>
        </a:xfrm>
        <a:custGeom>
          <a:avLst/>
          <a:gdLst/>
          <a:ahLst/>
          <a:cxnLst/>
          <a:rect l="l" t="t" r="r" b="b"/>
          <a:pathLst>
            <a:path w="3467" h="1877">
              <a:moveTo>
                <a:pt x="3466" y="469"/>
              </a:moveTo>
              <a:lnTo>
                <a:pt x="996" y="469"/>
              </a:lnTo>
              <a:lnTo>
                <a:pt x="996" y="0"/>
              </a:lnTo>
              <a:lnTo>
                <a:pt x="0" y="938"/>
              </a:lnTo>
              <a:lnTo>
                <a:pt x="996" y="1876"/>
              </a:lnTo>
              <a:lnTo>
                <a:pt x="996" y="1407"/>
              </a:lnTo>
              <a:lnTo>
                <a:pt x="3466" y="1407"/>
              </a:lnTo>
              <a:lnTo>
                <a:pt x="3466" y="469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315720</xdr:colOff>
      <xdr:row>61</xdr:row>
      <xdr:rowOff>360</xdr:rowOff>
    </xdr:from>
    <xdr:to>
      <xdr:col>11</xdr:col>
      <xdr:colOff>418680</xdr:colOff>
      <xdr:row>63</xdr:row>
      <xdr:rowOff>10080</xdr:rowOff>
    </xdr:to>
    <xdr:sp macro="" textlink="">
      <xdr:nvSpPr>
        <xdr:cNvPr id="447" name="CustomShape 1">
          <a:extLst>
            <a:ext uri="{FF2B5EF4-FFF2-40B4-BE49-F238E27FC236}">
              <a16:creationId xmlns:a16="http://schemas.microsoft.com/office/drawing/2014/main" id="{00000000-0008-0000-1300-0000BF010000}"/>
            </a:ext>
          </a:extLst>
        </xdr:cNvPr>
        <xdr:cNvSpPr/>
      </xdr:nvSpPr>
      <xdr:spPr>
        <a:xfrm>
          <a:off x="6494760" y="11919240"/>
          <a:ext cx="748080" cy="390600"/>
        </a:xfrm>
        <a:custGeom>
          <a:avLst/>
          <a:gdLst/>
          <a:ahLst/>
          <a:cxnLst/>
          <a:rect l="l" t="t" r="r" b="b"/>
          <a:pathLst>
            <a:path w="2076" h="1145">
              <a:moveTo>
                <a:pt x="0" y="313"/>
              </a:moveTo>
              <a:lnTo>
                <a:pt x="1547" y="313"/>
              </a:lnTo>
              <a:lnTo>
                <a:pt x="1547" y="0"/>
              </a:lnTo>
              <a:lnTo>
                <a:pt x="2075" y="572"/>
              </a:lnTo>
              <a:lnTo>
                <a:pt x="1547" y="1144"/>
              </a:lnTo>
              <a:lnTo>
                <a:pt x="1547" y="831"/>
              </a:lnTo>
              <a:lnTo>
                <a:pt x="0" y="831"/>
              </a:lnTo>
              <a:lnTo>
                <a:pt x="0" y="313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136440</xdr:colOff>
      <xdr:row>9</xdr:row>
      <xdr:rowOff>720</xdr:rowOff>
    </xdr:from>
    <xdr:to>
      <xdr:col>10</xdr:col>
      <xdr:colOff>5760</xdr:colOff>
      <xdr:row>21</xdr:row>
      <xdr:rowOff>117360</xdr:rowOff>
    </xdr:to>
    <xdr:sp macro="" textlink="">
      <xdr:nvSpPr>
        <xdr:cNvPr id="449" name="CustomShape 1">
          <a:extLst>
            <a:ext uri="{FF2B5EF4-FFF2-40B4-BE49-F238E27FC236}">
              <a16:creationId xmlns:a16="http://schemas.microsoft.com/office/drawing/2014/main" id="{00000000-0008-0000-1400-0000C1010000}"/>
            </a:ext>
          </a:extLst>
        </xdr:cNvPr>
        <xdr:cNvSpPr/>
      </xdr:nvSpPr>
      <xdr:spPr>
        <a:xfrm>
          <a:off x="428400" y="2095920"/>
          <a:ext cx="5675760" cy="2270520"/>
        </a:xfrm>
        <a:custGeom>
          <a:avLst/>
          <a:gdLst/>
          <a:ahLst/>
          <a:cxnLst/>
          <a:rect l="l" t="t" r="r" b="b"/>
          <a:pathLst>
            <a:path w="15722" h="6536">
              <a:moveTo>
                <a:pt x="1089" y="0"/>
              </a:moveTo>
              <a:lnTo>
                <a:pt x="1089" y="0"/>
              </a:lnTo>
              <a:cubicBezTo>
                <a:pt x="898" y="0"/>
                <a:pt x="710" y="50"/>
                <a:pt x="545" y="146"/>
              </a:cubicBezTo>
              <a:cubicBezTo>
                <a:pt x="379" y="242"/>
                <a:pt x="242" y="379"/>
                <a:pt x="146" y="545"/>
              </a:cubicBezTo>
              <a:cubicBezTo>
                <a:pt x="50" y="710"/>
                <a:pt x="0" y="898"/>
                <a:pt x="0" y="1089"/>
              </a:cubicBezTo>
              <a:lnTo>
                <a:pt x="0" y="5445"/>
              </a:lnTo>
              <a:lnTo>
                <a:pt x="0" y="5446"/>
              </a:lnTo>
              <a:cubicBezTo>
                <a:pt x="0" y="5637"/>
                <a:pt x="50" y="5825"/>
                <a:pt x="146" y="5990"/>
              </a:cubicBezTo>
              <a:cubicBezTo>
                <a:pt x="242" y="6156"/>
                <a:pt x="379" y="6293"/>
                <a:pt x="545" y="6389"/>
              </a:cubicBezTo>
              <a:cubicBezTo>
                <a:pt x="710" y="6485"/>
                <a:pt x="898" y="6535"/>
                <a:pt x="1089" y="6535"/>
              </a:cubicBezTo>
              <a:lnTo>
                <a:pt x="14631" y="6535"/>
              </a:lnTo>
              <a:lnTo>
                <a:pt x="14632" y="6535"/>
              </a:lnTo>
              <a:cubicBezTo>
                <a:pt x="14823" y="6535"/>
                <a:pt x="15011" y="6485"/>
                <a:pt x="15176" y="6389"/>
              </a:cubicBezTo>
              <a:cubicBezTo>
                <a:pt x="15342" y="6293"/>
                <a:pt x="15479" y="6156"/>
                <a:pt x="15575" y="5990"/>
              </a:cubicBezTo>
              <a:cubicBezTo>
                <a:pt x="15671" y="5825"/>
                <a:pt x="15721" y="5637"/>
                <a:pt x="15721" y="5446"/>
              </a:cubicBezTo>
              <a:lnTo>
                <a:pt x="15721" y="1089"/>
              </a:lnTo>
              <a:lnTo>
                <a:pt x="15721" y="1089"/>
              </a:lnTo>
              <a:lnTo>
                <a:pt x="15721" y="1089"/>
              </a:lnTo>
              <a:cubicBezTo>
                <a:pt x="15721" y="898"/>
                <a:pt x="15671" y="710"/>
                <a:pt x="15575" y="545"/>
              </a:cubicBezTo>
              <a:cubicBezTo>
                <a:pt x="15479" y="379"/>
                <a:pt x="15342" y="242"/>
                <a:pt x="15176" y="146"/>
              </a:cubicBezTo>
              <a:cubicBezTo>
                <a:pt x="15011" y="50"/>
                <a:pt x="14823" y="0"/>
                <a:pt x="14632" y="0"/>
              </a:cubicBezTo>
              <a:lnTo>
                <a:pt x="1089" y="0"/>
              </a:lnTo>
            </a:path>
          </a:pathLst>
        </a:custGeom>
        <a:solidFill>
          <a:schemeClr val="accent6">
            <a:lumMod val="40000"/>
            <a:lumOff val="6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340920</xdr:colOff>
      <xdr:row>11</xdr:row>
      <xdr:rowOff>108575</xdr:rowOff>
    </xdr:from>
    <xdr:to>
      <xdr:col>9</xdr:col>
      <xdr:colOff>441360</xdr:colOff>
      <xdr:row>15</xdr:row>
      <xdr:rowOff>20816</xdr:rowOff>
    </xdr:to>
    <xdr:sp macro="" textlink="">
      <xdr:nvSpPr>
        <xdr:cNvPr id="450" name="CustomShape 1">
          <a:extLst>
            <a:ext uri="{FF2B5EF4-FFF2-40B4-BE49-F238E27FC236}">
              <a16:creationId xmlns:a16="http://schemas.microsoft.com/office/drawing/2014/main" id="{00000000-0008-0000-1400-0000C2010000}"/>
            </a:ext>
          </a:extLst>
        </xdr:cNvPr>
        <xdr:cNvSpPr/>
      </xdr:nvSpPr>
      <xdr:spPr>
        <a:xfrm>
          <a:off x="632880" y="2524680"/>
          <a:ext cx="5261760" cy="6004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340920</xdr:colOff>
      <xdr:row>15</xdr:row>
      <xdr:rowOff>80495</xdr:rowOff>
    </xdr:from>
    <xdr:to>
      <xdr:col>9</xdr:col>
      <xdr:colOff>432360</xdr:colOff>
      <xdr:row>18</xdr:row>
      <xdr:rowOff>28294</xdr:rowOff>
    </xdr:to>
    <xdr:sp macro="" textlink="">
      <xdr:nvSpPr>
        <xdr:cNvPr id="451" name="CustomShape 1">
          <a:extLst>
            <a:ext uri="{FF2B5EF4-FFF2-40B4-BE49-F238E27FC236}">
              <a16:creationId xmlns:a16="http://schemas.microsoft.com/office/drawing/2014/main" id="{00000000-0008-0000-1400-0000C3010000}"/>
            </a:ext>
          </a:extLst>
        </xdr:cNvPr>
        <xdr:cNvSpPr/>
      </xdr:nvSpPr>
      <xdr:spPr>
        <a:xfrm>
          <a:off x="632880" y="3192480"/>
          <a:ext cx="5252760" cy="4863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349920</xdr:colOff>
      <xdr:row>18</xdr:row>
      <xdr:rowOff>94894</xdr:rowOff>
    </xdr:from>
    <xdr:to>
      <xdr:col>9</xdr:col>
      <xdr:colOff>423000</xdr:colOff>
      <xdr:row>21</xdr:row>
      <xdr:rowOff>9514</xdr:rowOff>
    </xdr:to>
    <xdr:sp macro="" textlink="">
      <xdr:nvSpPr>
        <xdr:cNvPr id="452" name="CustomShape 1">
          <a:extLst>
            <a:ext uri="{FF2B5EF4-FFF2-40B4-BE49-F238E27FC236}">
              <a16:creationId xmlns:a16="http://schemas.microsoft.com/office/drawing/2014/main" id="{00000000-0008-0000-1400-0000C4010000}"/>
            </a:ext>
          </a:extLst>
        </xdr:cNvPr>
        <xdr:cNvSpPr/>
      </xdr:nvSpPr>
      <xdr:spPr>
        <a:xfrm>
          <a:off x="641880" y="3745440"/>
          <a:ext cx="5234400" cy="4860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17</xdr:col>
      <xdr:colOff>182520</xdr:colOff>
      <xdr:row>1</xdr:row>
      <xdr:rowOff>133920</xdr:rowOff>
    </xdr:from>
    <xdr:to>
      <xdr:col>17</xdr:col>
      <xdr:colOff>1291410</xdr:colOff>
      <xdr:row>3</xdr:row>
      <xdr:rowOff>102244</xdr:rowOff>
    </xdr:to>
    <xdr:sp macro="" textlink="">
      <xdr:nvSpPr>
        <xdr:cNvPr id="453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C5010000}"/>
            </a:ext>
          </a:extLst>
        </xdr:cNvPr>
        <xdr:cNvSpPr/>
      </xdr:nvSpPr>
      <xdr:spPr>
        <a:xfrm>
          <a:off x="14142240" y="324360"/>
          <a:ext cx="1166040" cy="607680"/>
        </a:xfrm>
        <a:custGeom>
          <a:avLst/>
          <a:gdLst/>
          <a:ahLst/>
          <a:cxnLst/>
          <a:rect l="l" t="t" r="r" b="b"/>
          <a:pathLst>
            <a:path w="3242" h="1776">
              <a:moveTo>
                <a:pt x="3241" y="443"/>
              </a:moveTo>
              <a:lnTo>
                <a:pt x="938" y="443"/>
              </a:lnTo>
              <a:lnTo>
                <a:pt x="938" y="0"/>
              </a:lnTo>
              <a:lnTo>
                <a:pt x="0" y="887"/>
              </a:lnTo>
              <a:lnTo>
                <a:pt x="938" y="1775"/>
              </a:lnTo>
              <a:lnTo>
                <a:pt x="938" y="1331"/>
              </a:lnTo>
              <a:lnTo>
                <a:pt x="3241" y="1331"/>
              </a:lnTo>
              <a:lnTo>
                <a:pt x="3241" y="443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Voltar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379800</xdr:colOff>
      <xdr:row>12</xdr:row>
      <xdr:rowOff>72360</xdr:rowOff>
    </xdr:from>
    <xdr:to>
      <xdr:col>3</xdr:col>
      <xdr:colOff>199800</xdr:colOff>
      <xdr:row>14</xdr:row>
      <xdr:rowOff>8999</xdr:rowOff>
    </xdr:to>
    <xdr:sp macro="" textlink="">
      <xdr:nvSpPr>
        <xdr:cNvPr id="454" name="CustomShape 1">
          <a:extLst>
            <a:ext uri="{FF2B5EF4-FFF2-40B4-BE49-F238E27FC236}">
              <a16:creationId xmlns:a16="http://schemas.microsoft.com/office/drawing/2014/main" id="{00000000-0008-0000-1400-0000C6010000}"/>
            </a:ext>
          </a:extLst>
        </xdr:cNvPr>
        <xdr:cNvSpPr/>
      </xdr:nvSpPr>
      <xdr:spPr>
        <a:xfrm>
          <a:off x="671760" y="2706120"/>
          <a:ext cx="1110240" cy="284760"/>
        </a:xfrm>
        <a:custGeom>
          <a:avLst/>
          <a:gdLst/>
          <a:ahLst/>
          <a:cxnLst/>
          <a:rect l="l" t="t" r="r" b="b"/>
          <a:pathLst>
            <a:path w="1041978" h="287749">
              <a:moveTo>
                <a:pt x="0" y="0"/>
              </a:moveTo>
              <a:lnTo>
                <a:pt x="994019" y="0"/>
              </a:lnTo>
              <a:lnTo>
                <a:pt x="1041978" y="47959"/>
              </a:lnTo>
              <a:lnTo>
                <a:pt x="1041978" y="287749"/>
              </a:lnTo>
              <a:lnTo>
                <a:pt x="1041978" y="287749"/>
              </a:lnTo>
              <a:lnTo>
                <a:pt x="47959" y="287749"/>
              </a:lnTo>
              <a:lnTo>
                <a:pt x="0" y="23979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Executor: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403560</xdr:colOff>
      <xdr:row>12</xdr:row>
      <xdr:rowOff>69840</xdr:rowOff>
    </xdr:from>
    <xdr:to>
      <xdr:col>9</xdr:col>
      <xdr:colOff>511920</xdr:colOff>
      <xdr:row>15</xdr:row>
      <xdr:rowOff>59040</xdr:rowOff>
    </xdr:to>
    <xdr:sp macro="" textlink="">
      <xdr:nvSpPr>
        <xdr:cNvPr id="455" name="CustomShape 1">
          <a:extLst>
            <a:ext uri="{FF2B5EF4-FFF2-40B4-BE49-F238E27FC236}">
              <a16:creationId xmlns:a16="http://schemas.microsoft.com/office/drawing/2014/main" id="{00000000-0008-0000-1400-0000C7010000}"/>
            </a:ext>
          </a:extLst>
        </xdr:cNvPr>
        <xdr:cNvSpPr/>
      </xdr:nvSpPr>
      <xdr:spPr>
        <a:xfrm>
          <a:off x="1985760" y="2703600"/>
          <a:ext cx="3979440" cy="4946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nome completo do Executor (Órgão ou Entidade Convenente).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378720</xdr:colOff>
      <xdr:row>15</xdr:row>
      <xdr:rowOff>181080</xdr:rowOff>
    </xdr:from>
    <xdr:to>
      <xdr:col>3</xdr:col>
      <xdr:colOff>193680</xdr:colOff>
      <xdr:row>17</xdr:row>
      <xdr:rowOff>69479</xdr:rowOff>
    </xdr:to>
    <xdr:sp macro="" textlink="">
      <xdr:nvSpPr>
        <xdr:cNvPr id="456" name="CustomShape 1">
          <a:extLst>
            <a:ext uri="{FF2B5EF4-FFF2-40B4-BE49-F238E27FC236}">
              <a16:creationId xmlns:a16="http://schemas.microsoft.com/office/drawing/2014/main" id="{00000000-0008-0000-1400-0000C8010000}"/>
            </a:ext>
          </a:extLst>
        </xdr:cNvPr>
        <xdr:cNvSpPr/>
      </xdr:nvSpPr>
      <xdr:spPr>
        <a:xfrm>
          <a:off x="670680" y="3320280"/>
          <a:ext cx="1105200" cy="236520"/>
        </a:xfrm>
        <a:custGeom>
          <a:avLst/>
          <a:gdLst/>
          <a:ahLst/>
          <a:cxnLst/>
          <a:rect l="l" t="t" r="r" b="b"/>
          <a:pathLst>
            <a:path w="1295400" h="247417">
              <a:moveTo>
                <a:pt x="0" y="0"/>
              </a:moveTo>
              <a:lnTo>
                <a:pt x="1254163" y="0"/>
              </a:lnTo>
              <a:lnTo>
                <a:pt x="1295400" y="41237"/>
              </a:lnTo>
              <a:lnTo>
                <a:pt x="1295400" y="247417"/>
              </a:lnTo>
              <a:lnTo>
                <a:pt x="1295400" y="247417"/>
              </a:lnTo>
              <a:lnTo>
                <a:pt x="41237" y="247417"/>
              </a:lnTo>
              <a:lnTo>
                <a:pt x="0" y="20618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Convênio Nº: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382320</xdr:colOff>
      <xdr:row>16</xdr:row>
      <xdr:rowOff>16200</xdr:rowOff>
    </xdr:from>
    <xdr:to>
      <xdr:col>9</xdr:col>
      <xdr:colOff>489600</xdr:colOff>
      <xdr:row>18</xdr:row>
      <xdr:rowOff>151559</xdr:rowOff>
    </xdr:to>
    <xdr:sp macro="" textlink="">
      <xdr:nvSpPr>
        <xdr:cNvPr id="457" name="CustomShape 1">
          <a:extLst>
            <a:ext uri="{FF2B5EF4-FFF2-40B4-BE49-F238E27FC236}">
              <a16:creationId xmlns:a16="http://schemas.microsoft.com/office/drawing/2014/main" id="{00000000-0008-0000-1400-0000C9010000}"/>
            </a:ext>
          </a:extLst>
        </xdr:cNvPr>
        <xdr:cNvSpPr/>
      </xdr:nvSpPr>
      <xdr:spPr>
        <a:xfrm>
          <a:off x="1964520" y="3345840"/>
          <a:ext cx="3978360" cy="4834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original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79200</xdr:colOff>
      <xdr:row>13</xdr:row>
      <xdr:rowOff>720</xdr:rowOff>
    </xdr:from>
    <xdr:to>
      <xdr:col>10</xdr:col>
      <xdr:colOff>579240</xdr:colOff>
      <xdr:row>14</xdr:row>
      <xdr:rowOff>144000</xdr:rowOff>
    </xdr:to>
    <xdr:sp macro="" textlink="">
      <xdr:nvSpPr>
        <xdr:cNvPr id="458" name="CustomShape 1">
          <a:extLst>
            <a:ext uri="{FF2B5EF4-FFF2-40B4-BE49-F238E27FC236}">
              <a16:creationId xmlns:a16="http://schemas.microsoft.com/office/drawing/2014/main" id="{00000000-0008-0000-1400-0000CA010000}"/>
            </a:ext>
          </a:extLst>
        </xdr:cNvPr>
        <xdr:cNvSpPr/>
      </xdr:nvSpPr>
      <xdr:spPr>
        <a:xfrm>
          <a:off x="6177600" y="2792160"/>
          <a:ext cx="500040" cy="333720"/>
        </a:xfrm>
        <a:custGeom>
          <a:avLst/>
          <a:gdLst/>
          <a:ahLst/>
          <a:cxnLst/>
          <a:rect l="l" t="t" r="r" b="b"/>
          <a:pathLst>
            <a:path w="1392" h="959">
              <a:moveTo>
                <a:pt x="0" y="268"/>
              </a:moveTo>
              <a:lnTo>
                <a:pt x="879" y="268"/>
              </a:lnTo>
              <a:lnTo>
                <a:pt x="879" y="0"/>
              </a:lnTo>
              <a:lnTo>
                <a:pt x="1391" y="479"/>
              </a:lnTo>
              <a:lnTo>
                <a:pt x="879" y="958"/>
              </a:lnTo>
              <a:lnTo>
                <a:pt x="879" y="690"/>
              </a:lnTo>
              <a:lnTo>
                <a:pt x="0" y="690"/>
              </a:lnTo>
              <a:lnTo>
                <a:pt x="0" y="268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399600</xdr:colOff>
      <xdr:row>18</xdr:row>
      <xdr:rowOff>157680</xdr:rowOff>
    </xdr:from>
    <xdr:to>
      <xdr:col>3</xdr:col>
      <xdr:colOff>203040</xdr:colOff>
      <xdr:row>20</xdr:row>
      <xdr:rowOff>31320</xdr:rowOff>
    </xdr:to>
    <xdr:sp macro="" textlink="">
      <xdr:nvSpPr>
        <xdr:cNvPr id="459" name="CustomShape 1">
          <a:extLst>
            <a:ext uri="{FF2B5EF4-FFF2-40B4-BE49-F238E27FC236}">
              <a16:creationId xmlns:a16="http://schemas.microsoft.com/office/drawing/2014/main" id="{00000000-0008-0000-1400-0000CB010000}"/>
            </a:ext>
          </a:extLst>
        </xdr:cNvPr>
        <xdr:cNvSpPr/>
      </xdr:nvSpPr>
      <xdr:spPr>
        <a:xfrm>
          <a:off x="691560" y="3835440"/>
          <a:ext cx="1093680" cy="254520"/>
        </a:xfrm>
        <a:custGeom>
          <a:avLst/>
          <a:gdLst/>
          <a:ahLst/>
          <a:cxnLst/>
          <a:rect l="l" t="t" r="r" b="b"/>
          <a:pathLst>
            <a:path w="918923" h="280660">
              <a:moveTo>
                <a:pt x="0" y="0"/>
              </a:moveTo>
              <a:lnTo>
                <a:pt x="872145" y="0"/>
              </a:lnTo>
              <a:lnTo>
                <a:pt x="918923" y="46778"/>
              </a:lnTo>
              <a:lnTo>
                <a:pt x="918923" y="280660"/>
              </a:lnTo>
              <a:lnTo>
                <a:pt x="918923" y="280660"/>
              </a:lnTo>
              <a:lnTo>
                <a:pt x="46778" y="280660"/>
              </a:lnTo>
              <a:lnTo>
                <a:pt x="0" y="23388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Período: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414720</xdr:colOff>
      <xdr:row>18</xdr:row>
      <xdr:rowOff>147240</xdr:rowOff>
    </xdr:from>
    <xdr:to>
      <xdr:col>9</xdr:col>
      <xdr:colOff>475200</xdr:colOff>
      <xdr:row>21</xdr:row>
      <xdr:rowOff>20160</xdr:rowOff>
    </xdr:to>
    <xdr:sp macro="" textlink="">
      <xdr:nvSpPr>
        <xdr:cNvPr id="460" name="CustomShape 1">
          <a:extLst>
            <a:ext uri="{FF2B5EF4-FFF2-40B4-BE49-F238E27FC236}">
              <a16:creationId xmlns:a16="http://schemas.microsoft.com/office/drawing/2014/main" id="{00000000-0008-0000-1400-0000CC010000}"/>
            </a:ext>
          </a:extLst>
        </xdr:cNvPr>
        <xdr:cNvSpPr/>
      </xdr:nvSpPr>
      <xdr:spPr>
        <a:xfrm>
          <a:off x="1996920" y="3825000"/>
          <a:ext cx="3931560" cy="4442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período (datas) a que se refere o Relatório da Execução Físico-Financeira.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65520</xdr:colOff>
      <xdr:row>23</xdr:row>
      <xdr:rowOff>50400</xdr:rowOff>
    </xdr:from>
    <xdr:to>
      <xdr:col>10</xdr:col>
      <xdr:colOff>75600</xdr:colOff>
      <xdr:row>71</xdr:row>
      <xdr:rowOff>134471</xdr:rowOff>
    </xdr:to>
    <xdr:sp macro="" textlink="">
      <xdr:nvSpPr>
        <xdr:cNvPr id="461" name="CustomShape 1">
          <a:extLst>
            <a:ext uri="{FF2B5EF4-FFF2-40B4-BE49-F238E27FC236}">
              <a16:creationId xmlns:a16="http://schemas.microsoft.com/office/drawing/2014/main" id="{00000000-0008-0000-1400-0000CD010000}"/>
            </a:ext>
          </a:extLst>
        </xdr:cNvPr>
        <xdr:cNvSpPr/>
      </xdr:nvSpPr>
      <xdr:spPr>
        <a:xfrm>
          <a:off x="345667" y="4644812"/>
          <a:ext cx="5456139" cy="8880688"/>
        </a:xfrm>
        <a:custGeom>
          <a:avLst/>
          <a:gdLst/>
          <a:ahLst/>
          <a:cxnLst/>
          <a:rect l="l" t="t" r="r" b="b"/>
          <a:pathLst>
            <a:path w="16113" h="23019">
              <a:moveTo>
                <a:pt x="2685" y="0"/>
              </a:moveTo>
              <a:lnTo>
                <a:pt x="2685" y="0"/>
              </a:lnTo>
              <a:cubicBezTo>
                <a:pt x="2214" y="0"/>
                <a:pt x="1751" y="124"/>
                <a:pt x="1343" y="360"/>
              </a:cubicBezTo>
              <a:cubicBezTo>
                <a:pt x="934" y="595"/>
                <a:pt x="595" y="934"/>
                <a:pt x="360" y="1343"/>
              </a:cubicBezTo>
              <a:cubicBezTo>
                <a:pt x="124" y="1751"/>
                <a:pt x="0" y="2214"/>
                <a:pt x="0" y="2685"/>
              </a:cubicBezTo>
              <a:lnTo>
                <a:pt x="0" y="20332"/>
              </a:lnTo>
              <a:lnTo>
                <a:pt x="0" y="20333"/>
              </a:lnTo>
              <a:cubicBezTo>
                <a:pt x="0" y="20804"/>
                <a:pt x="124" y="21267"/>
                <a:pt x="360" y="21675"/>
              </a:cubicBezTo>
              <a:cubicBezTo>
                <a:pt x="595" y="22084"/>
                <a:pt x="934" y="22423"/>
                <a:pt x="1343" y="22658"/>
              </a:cubicBezTo>
              <a:cubicBezTo>
                <a:pt x="1751" y="22894"/>
                <a:pt x="2214" y="23018"/>
                <a:pt x="2685" y="23018"/>
              </a:cubicBezTo>
              <a:lnTo>
                <a:pt x="13426" y="23017"/>
              </a:lnTo>
              <a:lnTo>
                <a:pt x="13427" y="23018"/>
              </a:lnTo>
              <a:cubicBezTo>
                <a:pt x="13898" y="23018"/>
                <a:pt x="14361" y="22894"/>
                <a:pt x="14769" y="22658"/>
              </a:cubicBezTo>
              <a:cubicBezTo>
                <a:pt x="15178" y="22423"/>
                <a:pt x="15517" y="22084"/>
                <a:pt x="15752" y="21675"/>
              </a:cubicBezTo>
              <a:cubicBezTo>
                <a:pt x="15988" y="21267"/>
                <a:pt x="16112" y="20804"/>
                <a:pt x="16112" y="20333"/>
              </a:cubicBezTo>
              <a:lnTo>
                <a:pt x="16111" y="2685"/>
              </a:lnTo>
              <a:lnTo>
                <a:pt x="16112" y="2685"/>
              </a:lnTo>
              <a:lnTo>
                <a:pt x="16112" y="2685"/>
              </a:lnTo>
              <a:cubicBezTo>
                <a:pt x="16112" y="2214"/>
                <a:pt x="15988" y="1751"/>
                <a:pt x="15752" y="1343"/>
              </a:cubicBezTo>
              <a:cubicBezTo>
                <a:pt x="15517" y="934"/>
                <a:pt x="15178" y="595"/>
                <a:pt x="14769" y="360"/>
              </a:cubicBezTo>
              <a:cubicBezTo>
                <a:pt x="14361" y="124"/>
                <a:pt x="13898" y="0"/>
                <a:pt x="13427" y="0"/>
              </a:cubicBezTo>
              <a:lnTo>
                <a:pt x="2685" y="0"/>
              </a:lnTo>
            </a:path>
          </a:pathLst>
        </a:custGeom>
        <a:solidFill>
          <a:schemeClr val="accent6">
            <a:lumMod val="40000"/>
            <a:lumOff val="6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315046</xdr:colOff>
      <xdr:row>63</xdr:row>
      <xdr:rowOff>148586</xdr:rowOff>
    </xdr:from>
    <xdr:to>
      <xdr:col>9</xdr:col>
      <xdr:colOff>507286</xdr:colOff>
      <xdr:row>68</xdr:row>
      <xdr:rowOff>38419</xdr:rowOff>
    </xdr:to>
    <xdr:sp macro="" textlink="">
      <xdr:nvSpPr>
        <xdr:cNvPr id="462" name="CustomShape 1">
          <a:extLst>
            <a:ext uri="{FF2B5EF4-FFF2-40B4-BE49-F238E27FC236}">
              <a16:creationId xmlns:a16="http://schemas.microsoft.com/office/drawing/2014/main" id="{00000000-0008-0000-1400-0000CE010000}"/>
            </a:ext>
          </a:extLst>
        </xdr:cNvPr>
        <xdr:cNvSpPr/>
      </xdr:nvSpPr>
      <xdr:spPr>
        <a:xfrm>
          <a:off x="595193" y="11988401"/>
          <a:ext cx="5033181" cy="842333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296686</xdr:colOff>
      <xdr:row>27</xdr:row>
      <xdr:rowOff>105687</xdr:rowOff>
    </xdr:from>
    <xdr:to>
      <xdr:col>9</xdr:col>
      <xdr:colOff>508006</xdr:colOff>
      <xdr:row>30</xdr:row>
      <xdr:rowOff>48087</xdr:rowOff>
    </xdr:to>
    <xdr:sp macro="" textlink="">
      <xdr:nvSpPr>
        <xdr:cNvPr id="463" name="CustomShape 1">
          <a:extLst>
            <a:ext uri="{FF2B5EF4-FFF2-40B4-BE49-F238E27FC236}">
              <a16:creationId xmlns:a16="http://schemas.microsoft.com/office/drawing/2014/main" id="{00000000-0008-0000-1400-0000CF010000}"/>
            </a:ext>
          </a:extLst>
        </xdr:cNvPr>
        <xdr:cNvSpPr/>
      </xdr:nvSpPr>
      <xdr:spPr>
        <a:xfrm>
          <a:off x="576833" y="5434885"/>
          <a:ext cx="5052261" cy="5139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285480</xdr:colOff>
      <xdr:row>30</xdr:row>
      <xdr:rowOff>105655</xdr:rowOff>
    </xdr:from>
    <xdr:to>
      <xdr:col>9</xdr:col>
      <xdr:colOff>505080</xdr:colOff>
      <xdr:row>33</xdr:row>
      <xdr:rowOff>139272</xdr:rowOff>
    </xdr:to>
    <xdr:sp macro="" textlink="">
      <xdr:nvSpPr>
        <xdr:cNvPr id="464" name="CustomShape 1">
          <a:extLst>
            <a:ext uri="{FF2B5EF4-FFF2-40B4-BE49-F238E27FC236}">
              <a16:creationId xmlns:a16="http://schemas.microsoft.com/office/drawing/2014/main" id="{00000000-0008-0000-1400-0000D0010000}"/>
            </a:ext>
          </a:extLst>
        </xdr:cNvPr>
        <xdr:cNvSpPr/>
      </xdr:nvSpPr>
      <xdr:spPr>
        <a:xfrm>
          <a:off x="565627" y="6006353"/>
          <a:ext cx="5060541" cy="605117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285480</xdr:colOff>
      <xdr:row>33</xdr:row>
      <xdr:rowOff>186694</xdr:rowOff>
    </xdr:from>
    <xdr:to>
      <xdr:col>9</xdr:col>
      <xdr:colOff>514800</xdr:colOff>
      <xdr:row>36</xdr:row>
      <xdr:rowOff>80134</xdr:rowOff>
    </xdr:to>
    <xdr:sp macro="" textlink="">
      <xdr:nvSpPr>
        <xdr:cNvPr id="465" name="CustomShape 1">
          <a:extLst>
            <a:ext uri="{FF2B5EF4-FFF2-40B4-BE49-F238E27FC236}">
              <a16:creationId xmlns:a16="http://schemas.microsoft.com/office/drawing/2014/main" id="{00000000-0008-0000-1400-0000D1010000}"/>
            </a:ext>
          </a:extLst>
        </xdr:cNvPr>
        <xdr:cNvSpPr/>
      </xdr:nvSpPr>
      <xdr:spPr>
        <a:xfrm>
          <a:off x="577440" y="6661800"/>
          <a:ext cx="5390640" cy="4647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294840</xdr:colOff>
      <xdr:row>36</xdr:row>
      <xdr:rowOff>138093</xdr:rowOff>
    </xdr:from>
    <xdr:to>
      <xdr:col>9</xdr:col>
      <xdr:colOff>514080</xdr:colOff>
      <xdr:row>40</xdr:row>
      <xdr:rowOff>105655</xdr:rowOff>
    </xdr:to>
    <xdr:sp macro="" textlink="">
      <xdr:nvSpPr>
        <xdr:cNvPr id="466" name="CustomShape 1">
          <a:extLst>
            <a:ext uri="{FF2B5EF4-FFF2-40B4-BE49-F238E27FC236}">
              <a16:creationId xmlns:a16="http://schemas.microsoft.com/office/drawing/2014/main" id="{00000000-0008-0000-1400-0000D2010000}"/>
            </a:ext>
          </a:extLst>
        </xdr:cNvPr>
        <xdr:cNvSpPr/>
      </xdr:nvSpPr>
      <xdr:spPr>
        <a:xfrm>
          <a:off x="574987" y="7181791"/>
          <a:ext cx="5060181" cy="729562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294840</xdr:colOff>
      <xdr:row>40</xdr:row>
      <xdr:rowOff>150478</xdr:rowOff>
    </xdr:from>
    <xdr:to>
      <xdr:col>9</xdr:col>
      <xdr:colOff>505440</xdr:colOff>
      <xdr:row>43</xdr:row>
      <xdr:rowOff>33334</xdr:rowOff>
    </xdr:to>
    <xdr:sp macro="" textlink="">
      <xdr:nvSpPr>
        <xdr:cNvPr id="467" name="CustomShape 1">
          <a:extLst>
            <a:ext uri="{FF2B5EF4-FFF2-40B4-BE49-F238E27FC236}">
              <a16:creationId xmlns:a16="http://schemas.microsoft.com/office/drawing/2014/main" id="{00000000-0008-0000-1400-0000D3010000}"/>
            </a:ext>
          </a:extLst>
        </xdr:cNvPr>
        <xdr:cNvSpPr/>
      </xdr:nvSpPr>
      <xdr:spPr>
        <a:xfrm>
          <a:off x="574987" y="7956176"/>
          <a:ext cx="5051541" cy="454356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303841</xdr:colOff>
      <xdr:row>43</xdr:row>
      <xdr:rowOff>80854</xdr:rowOff>
    </xdr:from>
    <xdr:to>
      <xdr:col>9</xdr:col>
      <xdr:colOff>504266</xdr:colOff>
      <xdr:row>46</xdr:row>
      <xdr:rowOff>32974</xdr:rowOff>
    </xdr:to>
    <xdr:sp macro="" textlink="">
      <xdr:nvSpPr>
        <xdr:cNvPr id="468" name="CustomShape 1">
          <a:extLst>
            <a:ext uri="{FF2B5EF4-FFF2-40B4-BE49-F238E27FC236}">
              <a16:creationId xmlns:a16="http://schemas.microsoft.com/office/drawing/2014/main" id="{00000000-0008-0000-1400-0000D4010000}"/>
            </a:ext>
          </a:extLst>
        </xdr:cNvPr>
        <xdr:cNvSpPr/>
      </xdr:nvSpPr>
      <xdr:spPr>
        <a:xfrm>
          <a:off x="583988" y="8458052"/>
          <a:ext cx="5041366" cy="5236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303840</xdr:colOff>
      <xdr:row>46</xdr:row>
      <xdr:rowOff>80854</xdr:rowOff>
    </xdr:from>
    <xdr:to>
      <xdr:col>9</xdr:col>
      <xdr:colOff>505080</xdr:colOff>
      <xdr:row>49</xdr:row>
      <xdr:rowOff>61054</xdr:rowOff>
    </xdr:to>
    <xdr:sp macro="" textlink="">
      <xdr:nvSpPr>
        <xdr:cNvPr id="469" name="CustomShape 1">
          <a:extLst>
            <a:ext uri="{FF2B5EF4-FFF2-40B4-BE49-F238E27FC236}">
              <a16:creationId xmlns:a16="http://schemas.microsoft.com/office/drawing/2014/main" id="{00000000-0008-0000-1400-0000D5010000}"/>
            </a:ext>
          </a:extLst>
        </xdr:cNvPr>
        <xdr:cNvSpPr/>
      </xdr:nvSpPr>
      <xdr:spPr>
        <a:xfrm>
          <a:off x="595800" y="9032400"/>
          <a:ext cx="5362560" cy="5515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294840</xdr:colOff>
      <xdr:row>49</xdr:row>
      <xdr:rowOff>83243</xdr:rowOff>
    </xdr:from>
    <xdr:to>
      <xdr:col>9</xdr:col>
      <xdr:colOff>494640</xdr:colOff>
      <xdr:row>54</xdr:row>
      <xdr:rowOff>60831</xdr:rowOff>
    </xdr:to>
    <xdr:sp macro="" textlink="">
      <xdr:nvSpPr>
        <xdr:cNvPr id="470" name="CustomShape 1">
          <a:extLst>
            <a:ext uri="{FF2B5EF4-FFF2-40B4-BE49-F238E27FC236}">
              <a16:creationId xmlns:a16="http://schemas.microsoft.com/office/drawing/2014/main" id="{00000000-0008-0000-1400-0000D6010000}"/>
            </a:ext>
          </a:extLst>
        </xdr:cNvPr>
        <xdr:cNvSpPr/>
      </xdr:nvSpPr>
      <xdr:spPr>
        <a:xfrm>
          <a:off x="574987" y="9603441"/>
          <a:ext cx="5040741" cy="661147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313200</xdr:colOff>
      <xdr:row>54</xdr:row>
      <xdr:rowOff>94449</xdr:rowOff>
    </xdr:from>
    <xdr:to>
      <xdr:col>9</xdr:col>
      <xdr:colOff>486720</xdr:colOff>
      <xdr:row>58</xdr:row>
      <xdr:rowOff>172890</xdr:rowOff>
    </xdr:to>
    <xdr:sp macro="" textlink="">
      <xdr:nvSpPr>
        <xdr:cNvPr id="471" name="CustomShape 1">
          <a:extLst>
            <a:ext uri="{FF2B5EF4-FFF2-40B4-BE49-F238E27FC236}">
              <a16:creationId xmlns:a16="http://schemas.microsoft.com/office/drawing/2014/main" id="{00000000-0008-0000-1400-0000D7010000}"/>
            </a:ext>
          </a:extLst>
        </xdr:cNvPr>
        <xdr:cNvSpPr/>
      </xdr:nvSpPr>
      <xdr:spPr>
        <a:xfrm>
          <a:off x="593347" y="10298206"/>
          <a:ext cx="5014461" cy="761999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322560</xdr:colOff>
      <xdr:row>59</xdr:row>
      <xdr:rowOff>23163</xdr:rowOff>
    </xdr:from>
    <xdr:to>
      <xdr:col>9</xdr:col>
      <xdr:colOff>489240</xdr:colOff>
      <xdr:row>63</xdr:row>
      <xdr:rowOff>128068</xdr:rowOff>
    </xdr:to>
    <xdr:sp macro="" textlink="">
      <xdr:nvSpPr>
        <xdr:cNvPr id="472" name="CustomShape 1">
          <a:extLst>
            <a:ext uri="{FF2B5EF4-FFF2-40B4-BE49-F238E27FC236}">
              <a16:creationId xmlns:a16="http://schemas.microsoft.com/office/drawing/2014/main" id="{00000000-0008-0000-1400-0000D8010000}"/>
            </a:ext>
          </a:extLst>
        </xdr:cNvPr>
        <xdr:cNvSpPr/>
      </xdr:nvSpPr>
      <xdr:spPr>
        <a:xfrm>
          <a:off x="602707" y="11100978"/>
          <a:ext cx="5007621" cy="866905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561960</xdr:colOff>
      <xdr:row>9</xdr:row>
      <xdr:rowOff>67680</xdr:rowOff>
    </xdr:from>
    <xdr:to>
      <xdr:col>7</xdr:col>
      <xdr:colOff>240840</xdr:colOff>
      <xdr:row>11</xdr:row>
      <xdr:rowOff>80281</xdr:rowOff>
    </xdr:to>
    <xdr:sp macro="" textlink="">
      <xdr:nvSpPr>
        <xdr:cNvPr id="473" name="CustomShape 1">
          <a:extLst>
            <a:ext uri="{FF2B5EF4-FFF2-40B4-BE49-F238E27FC236}">
              <a16:creationId xmlns:a16="http://schemas.microsoft.com/office/drawing/2014/main" id="{00000000-0008-0000-1400-0000D9010000}"/>
            </a:ext>
          </a:extLst>
        </xdr:cNvPr>
        <xdr:cNvSpPr/>
      </xdr:nvSpPr>
      <xdr:spPr>
        <a:xfrm>
          <a:off x="2144160" y="2162880"/>
          <a:ext cx="2259720" cy="3607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Executor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3</xdr:col>
      <xdr:colOff>226440</xdr:colOff>
      <xdr:row>24</xdr:row>
      <xdr:rowOff>28440</xdr:rowOff>
    </xdr:from>
    <xdr:to>
      <xdr:col>8</xdr:col>
      <xdr:colOff>5400</xdr:colOff>
      <xdr:row>26</xdr:row>
      <xdr:rowOff>36720</xdr:rowOff>
    </xdr:to>
    <xdr:sp macro="" textlink="">
      <xdr:nvSpPr>
        <xdr:cNvPr id="474" name="CustomShape 1">
          <a:extLst>
            <a:ext uri="{FF2B5EF4-FFF2-40B4-BE49-F238E27FC236}">
              <a16:creationId xmlns:a16="http://schemas.microsoft.com/office/drawing/2014/main" id="{00000000-0008-0000-1400-0000DA010000}"/>
            </a:ext>
          </a:extLst>
        </xdr:cNvPr>
        <xdr:cNvSpPr/>
      </xdr:nvSpPr>
      <xdr:spPr>
        <a:xfrm>
          <a:off x="1808640" y="4816080"/>
          <a:ext cx="3004920" cy="3895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Conciliação Bancária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15480</xdr:colOff>
      <xdr:row>28</xdr:row>
      <xdr:rowOff>14400</xdr:rowOff>
    </xdr:from>
    <xdr:to>
      <xdr:col>8</xdr:col>
      <xdr:colOff>428400</xdr:colOff>
      <xdr:row>29</xdr:row>
      <xdr:rowOff>78840</xdr:rowOff>
    </xdr:to>
    <xdr:sp macro="" textlink="">
      <xdr:nvSpPr>
        <xdr:cNvPr id="475" name="CustomShape 1">
          <a:extLst>
            <a:ext uri="{FF2B5EF4-FFF2-40B4-BE49-F238E27FC236}">
              <a16:creationId xmlns:a16="http://schemas.microsoft.com/office/drawing/2014/main" id="{00000000-0008-0000-1400-0000DB010000}"/>
            </a:ext>
          </a:extLst>
        </xdr:cNvPr>
        <xdr:cNvSpPr/>
      </xdr:nvSpPr>
      <xdr:spPr>
        <a:xfrm>
          <a:off x="952560" y="5564160"/>
          <a:ext cx="4284000" cy="254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1341360</xdr:colOff>
      <xdr:row>76</xdr:row>
      <xdr:rowOff>5039</xdr:rowOff>
    </xdr:from>
    <xdr:to>
      <xdr:col>17</xdr:col>
      <xdr:colOff>119880</xdr:colOff>
      <xdr:row>94</xdr:row>
      <xdr:rowOff>78440</xdr:rowOff>
    </xdr:to>
    <xdr:sp macro="" textlink="">
      <xdr:nvSpPr>
        <xdr:cNvPr id="476" name="CustomShape 1">
          <a:extLst>
            <a:ext uri="{FF2B5EF4-FFF2-40B4-BE49-F238E27FC236}">
              <a16:creationId xmlns:a16="http://schemas.microsoft.com/office/drawing/2014/main" id="{00000000-0008-0000-1400-0000DC010000}"/>
            </a:ext>
          </a:extLst>
        </xdr:cNvPr>
        <xdr:cNvSpPr/>
      </xdr:nvSpPr>
      <xdr:spPr>
        <a:xfrm>
          <a:off x="7818360" y="14314951"/>
          <a:ext cx="5457226" cy="3502401"/>
        </a:xfrm>
        <a:custGeom>
          <a:avLst/>
          <a:gdLst/>
          <a:ahLst/>
          <a:cxnLst/>
          <a:rect l="l" t="t" r="r" b="b"/>
          <a:pathLst>
            <a:path w="16253" h="8782">
              <a:moveTo>
                <a:pt x="1463" y="0"/>
              </a:moveTo>
              <a:lnTo>
                <a:pt x="1464" y="0"/>
              </a:lnTo>
              <a:cubicBezTo>
                <a:pt x="1207" y="0"/>
                <a:pt x="954" y="68"/>
                <a:pt x="732" y="196"/>
              </a:cubicBezTo>
              <a:cubicBezTo>
                <a:pt x="509" y="325"/>
                <a:pt x="325" y="509"/>
                <a:pt x="196" y="732"/>
              </a:cubicBezTo>
              <a:cubicBezTo>
                <a:pt x="68" y="954"/>
                <a:pt x="0" y="1207"/>
                <a:pt x="0" y="1464"/>
              </a:cubicBezTo>
              <a:lnTo>
                <a:pt x="0" y="7317"/>
              </a:lnTo>
              <a:lnTo>
                <a:pt x="0" y="7318"/>
              </a:lnTo>
              <a:cubicBezTo>
                <a:pt x="0" y="7574"/>
                <a:pt x="68" y="7827"/>
                <a:pt x="196" y="8049"/>
              </a:cubicBezTo>
              <a:cubicBezTo>
                <a:pt x="325" y="8272"/>
                <a:pt x="509" y="8456"/>
                <a:pt x="732" y="8585"/>
              </a:cubicBezTo>
              <a:cubicBezTo>
                <a:pt x="954" y="8713"/>
                <a:pt x="1207" y="8781"/>
                <a:pt x="1464" y="8781"/>
              </a:cubicBezTo>
              <a:lnTo>
                <a:pt x="14788" y="8781"/>
              </a:lnTo>
              <a:lnTo>
                <a:pt x="14789" y="8781"/>
              </a:lnTo>
              <a:cubicBezTo>
                <a:pt x="15045" y="8781"/>
                <a:pt x="15298" y="8713"/>
                <a:pt x="15520" y="8585"/>
              </a:cubicBezTo>
              <a:cubicBezTo>
                <a:pt x="15743" y="8456"/>
                <a:pt x="15927" y="8272"/>
                <a:pt x="16056" y="8049"/>
              </a:cubicBezTo>
              <a:cubicBezTo>
                <a:pt x="16184" y="7827"/>
                <a:pt x="16252" y="7574"/>
                <a:pt x="16252" y="7318"/>
              </a:cubicBezTo>
              <a:lnTo>
                <a:pt x="16251" y="1463"/>
              </a:lnTo>
              <a:lnTo>
                <a:pt x="16252" y="1464"/>
              </a:lnTo>
              <a:lnTo>
                <a:pt x="16252" y="1464"/>
              </a:lnTo>
              <a:cubicBezTo>
                <a:pt x="16252" y="1207"/>
                <a:pt x="16184" y="954"/>
                <a:pt x="16056" y="732"/>
              </a:cubicBezTo>
              <a:cubicBezTo>
                <a:pt x="15927" y="509"/>
                <a:pt x="15743" y="325"/>
                <a:pt x="15520" y="196"/>
              </a:cubicBezTo>
              <a:cubicBezTo>
                <a:pt x="15298" y="68"/>
                <a:pt x="15045" y="0"/>
                <a:pt x="14789" y="0"/>
              </a:cubicBezTo>
              <a:lnTo>
                <a:pt x="1463" y="0"/>
              </a:lnTo>
            </a:path>
          </a:pathLst>
        </a:custGeom>
        <a:solidFill>
          <a:schemeClr val="accent1">
            <a:lumMod val="20000"/>
            <a:lumOff val="8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13</xdr:col>
      <xdr:colOff>1460475</xdr:colOff>
      <xdr:row>80</xdr:row>
      <xdr:rowOff>172891</xdr:rowOff>
    </xdr:from>
    <xdr:to>
      <xdr:col>16</xdr:col>
      <xdr:colOff>1557375</xdr:colOff>
      <xdr:row>84</xdr:row>
      <xdr:rowOff>96472</xdr:rowOff>
    </xdr:to>
    <xdr:sp macro="" textlink="">
      <xdr:nvSpPr>
        <xdr:cNvPr id="477" name="CustomShape 1">
          <a:extLst>
            <a:ext uri="{FF2B5EF4-FFF2-40B4-BE49-F238E27FC236}">
              <a16:creationId xmlns:a16="http://schemas.microsoft.com/office/drawing/2014/main" id="{00000000-0008-0000-1400-0000DD010000}"/>
            </a:ext>
          </a:extLst>
        </xdr:cNvPr>
        <xdr:cNvSpPr/>
      </xdr:nvSpPr>
      <xdr:spPr>
        <a:xfrm>
          <a:off x="7937475" y="15217588"/>
          <a:ext cx="5206782" cy="685581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13</xdr:col>
      <xdr:colOff>1483965</xdr:colOff>
      <xdr:row>85</xdr:row>
      <xdr:rowOff>70814</xdr:rowOff>
    </xdr:from>
    <xdr:to>
      <xdr:col>17</xdr:col>
      <xdr:colOff>12285</xdr:colOff>
      <xdr:row>88</xdr:row>
      <xdr:rowOff>79814</xdr:rowOff>
    </xdr:to>
    <xdr:sp macro="" textlink="">
      <xdr:nvSpPr>
        <xdr:cNvPr id="478" name="CustomShape 1">
          <a:extLst>
            <a:ext uri="{FF2B5EF4-FFF2-40B4-BE49-F238E27FC236}">
              <a16:creationId xmlns:a16="http://schemas.microsoft.com/office/drawing/2014/main" id="{00000000-0008-0000-1400-0000DE010000}"/>
            </a:ext>
          </a:extLst>
        </xdr:cNvPr>
        <xdr:cNvSpPr/>
      </xdr:nvSpPr>
      <xdr:spPr>
        <a:xfrm>
          <a:off x="7960965" y="16068011"/>
          <a:ext cx="5207026" cy="5805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13</xdr:col>
      <xdr:colOff>1495172</xdr:colOff>
      <xdr:row>89</xdr:row>
      <xdr:rowOff>121090</xdr:rowOff>
    </xdr:from>
    <xdr:to>
      <xdr:col>17</xdr:col>
      <xdr:colOff>24047</xdr:colOff>
      <xdr:row>92</xdr:row>
      <xdr:rowOff>177970</xdr:rowOff>
    </xdr:to>
    <xdr:sp macro="" textlink="">
      <xdr:nvSpPr>
        <xdr:cNvPr id="479" name="CustomShape 1">
          <a:extLst>
            <a:ext uri="{FF2B5EF4-FFF2-40B4-BE49-F238E27FC236}">
              <a16:creationId xmlns:a16="http://schemas.microsoft.com/office/drawing/2014/main" id="{00000000-0008-0000-1400-0000DF010000}"/>
            </a:ext>
          </a:extLst>
        </xdr:cNvPr>
        <xdr:cNvSpPr/>
      </xdr:nvSpPr>
      <xdr:spPr>
        <a:xfrm>
          <a:off x="7972172" y="16880287"/>
          <a:ext cx="5207581" cy="6283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342497</xdr:colOff>
      <xdr:row>27</xdr:row>
      <xdr:rowOff>179869</xdr:rowOff>
    </xdr:from>
    <xdr:to>
      <xdr:col>3</xdr:col>
      <xdr:colOff>382817</xdr:colOff>
      <xdr:row>29</xdr:row>
      <xdr:rowOff>54529</xdr:rowOff>
    </xdr:to>
    <xdr:sp macro="" textlink="">
      <xdr:nvSpPr>
        <xdr:cNvPr id="481" name="CustomShape 1">
          <a:extLst>
            <a:ext uri="{FF2B5EF4-FFF2-40B4-BE49-F238E27FC236}">
              <a16:creationId xmlns:a16="http://schemas.microsoft.com/office/drawing/2014/main" id="{00000000-0008-0000-1400-0000E1010000}"/>
            </a:ext>
          </a:extLst>
        </xdr:cNvPr>
        <xdr:cNvSpPr/>
      </xdr:nvSpPr>
      <xdr:spPr>
        <a:xfrm>
          <a:off x="622644" y="5536281"/>
          <a:ext cx="1250555" cy="255660"/>
        </a:xfrm>
        <a:custGeom>
          <a:avLst/>
          <a:gdLst/>
          <a:ahLst/>
          <a:cxnLst/>
          <a:rect l="l" t="t" r="r" b="b"/>
          <a:pathLst>
            <a:path w="855647" h="265281">
              <a:moveTo>
                <a:pt x="0" y="0"/>
              </a:moveTo>
              <a:lnTo>
                <a:pt x="811433" y="0"/>
              </a:lnTo>
              <a:lnTo>
                <a:pt x="855647" y="44214"/>
              </a:lnTo>
              <a:lnTo>
                <a:pt x="855647" y="265281"/>
              </a:lnTo>
              <a:lnTo>
                <a:pt x="855647" y="265281"/>
              </a:lnTo>
              <a:lnTo>
                <a:pt x="44214" y="265281"/>
              </a:lnTo>
              <a:lnTo>
                <a:pt x="0" y="22106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Banco: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475744</xdr:colOff>
      <xdr:row>27</xdr:row>
      <xdr:rowOff>175595</xdr:rowOff>
    </xdr:from>
    <xdr:to>
      <xdr:col>9</xdr:col>
      <xdr:colOff>550264</xdr:colOff>
      <xdr:row>30</xdr:row>
      <xdr:rowOff>58895</xdr:rowOff>
    </xdr:to>
    <xdr:sp macro="" textlink="">
      <xdr:nvSpPr>
        <xdr:cNvPr id="482" name="CustomShape 1">
          <a:extLst>
            <a:ext uri="{FF2B5EF4-FFF2-40B4-BE49-F238E27FC236}">
              <a16:creationId xmlns:a16="http://schemas.microsoft.com/office/drawing/2014/main" id="{00000000-0008-0000-1400-0000E2010000}"/>
            </a:ext>
          </a:extLst>
        </xdr:cNvPr>
        <xdr:cNvSpPr/>
      </xdr:nvSpPr>
      <xdr:spPr>
        <a:xfrm>
          <a:off x="1966126" y="5532007"/>
          <a:ext cx="3705226" cy="454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Código e Nome do Banco onde a Unidade Executora mantém conta-corrente.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4320</xdr:colOff>
      <xdr:row>28</xdr:row>
      <xdr:rowOff>140040</xdr:rowOff>
    </xdr:from>
    <xdr:to>
      <xdr:col>10</xdr:col>
      <xdr:colOff>504720</xdr:colOff>
      <xdr:row>30</xdr:row>
      <xdr:rowOff>102240</xdr:rowOff>
    </xdr:to>
    <xdr:sp macro="" textlink="">
      <xdr:nvSpPr>
        <xdr:cNvPr id="483" name="CustomShape 1">
          <a:extLst>
            <a:ext uri="{FF2B5EF4-FFF2-40B4-BE49-F238E27FC236}">
              <a16:creationId xmlns:a16="http://schemas.microsoft.com/office/drawing/2014/main" id="{00000000-0008-0000-1400-0000E3010000}"/>
            </a:ext>
          </a:extLst>
        </xdr:cNvPr>
        <xdr:cNvSpPr/>
      </xdr:nvSpPr>
      <xdr:spPr>
        <a:xfrm rot="19680000">
          <a:off x="6155280" y="5531040"/>
          <a:ext cx="500400" cy="343080"/>
        </a:xfrm>
        <a:custGeom>
          <a:avLst/>
          <a:gdLst/>
          <a:ahLst/>
          <a:cxnLst/>
          <a:rect l="l" t="t" r="r" b="b"/>
          <a:pathLst>
            <a:path w="1393" h="1012">
              <a:moveTo>
                <a:pt x="0" y="263"/>
              </a:moveTo>
              <a:lnTo>
                <a:pt x="935" y="262"/>
              </a:lnTo>
              <a:lnTo>
                <a:pt x="936" y="0"/>
              </a:lnTo>
              <a:lnTo>
                <a:pt x="1392" y="505"/>
              </a:lnTo>
              <a:lnTo>
                <a:pt x="935" y="1011"/>
              </a:lnTo>
              <a:lnTo>
                <a:pt x="935" y="748"/>
              </a:lnTo>
              <a:lnTo>
                <a:pt x="0" y="748"/>
              </a:lnTo>
              <a:lnTo>
                <a:pt x="0" y="263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298440</xdr:colOff>
      <xdr:row>31</xdr:row>
      <xdr:rowOff>110520</xdr:rowOff>
    </xdr:from>
    <xdr:to>
      <xdr:col>3</xdr:col>
      <xdr:colOff>358560</xdr:colOff>
      <xdr:row>32</xdr:row>
      <xdr:rowOff>185760</xdr:rowOff>
    </xdr:to>
    <xdr:sp macro="" textlink="">
      <xdr:nvSpPr>
        <xdr:cNvPr id="484" name="CustomShape 1">
          <a:extLst>
            <a:ext uri="{FF2B5EF4-FFF2-40B4-BE49-F238E27FC236}">
              <a16:creationId xmlns:a16="http://schemas.microsoft.com/office/drawing/2014/main" id="{00000000-0008-0000-1400-0000E4010000}"/>
            </a:ext>
          </a:extLst>
        </xdr:cNvPr>
        <xdr:cNvSpPr/>
      </xdr:nvSpPr>
      <xdr:spPr>
        <a:xfrm>
          <a:off x="590400" y="6231600"/>
          <a:ext cx="1350360" cy="266040"/>
        </a:xfrm>
        <a:custGeom>
          <a:avLst/>
          <a:gdLst/>
          <a:ahLst/>
          <a:cxnLst/>
          <a:rect l="l" t="t" r="r" b="b"/>
          <a:pathLst>
            <a:path w="900471" h="276396">
              <a:moveTo>
                <a:pt x="0" y="0"/>
              </a:moveTo>
              <a:lnTo>
                <a:pt x="854404" y="0"/>
              </a:lnTo>
              <a:lnTo>
                <a:pt x="900471" y="46067"/>
              </a:lnTo>
              <a:lnTo>
                <a:pt x="900471" y="276396"/>
              </a:lnTo>
              <a:lnTo>
                <a:pt x="900471" y="276396"/>
              </a:lnTo>
              <a:lnTo>
                <a:pt x="46067" y="276396"/>
              </a:lnTo>
              <a:lnTo>
                <a:pt x="0" y="230329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Agência: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301320</xdr:colOff>
      <xdr:row>34</xdr:row>
      <xdr:rowOff>82440</xdr:rowOff>
    </xdr:from>
    <xdr:to>
      <xdr:col>3</xdr:col>
      <xdr:colOff>358560</xdr:colOff>
      <xdr:row>35</xdr:row>
      <xdr:rowOff>124200</xdr:rowOff>
    </xdr:to>
    <xdr:sp macro="" textlink="">
      <xdr:nvSpPr>
        <xdr:cNvPr id="485" name="CustomShape 1">
          <a:extLst>
            <a:ext uri="{FF2B5EF4-FFF2-40B4-BE49-F238E27FC236}">
              <a16:creationId xmlns:a16="http://schemas.microsoft.com/office/drawing/2014/main" id="{00000000-0008-0000-1400-0000E5010000}"/>
            </a:ext>
          </a:extLst>
        </xdr:cNvPr>
        <xdr:cNvSpPr/>
      </xdr:nvSpPr>
      <xdr:spPr>
        <a:xfrm>
          <a:off x="593280" y="6775200"/>
          <a:ext cx="1347480" cy="232200"/>
        </a:xfrm>
        <a:custGeom>
          <a:avLst/>
          <a:gdLst/>
          <a:ahLst/>
          <a:cxnLst/>
          <a:rect l="l" t="t" r="r" b="b"/>
          <a:pathLst>
            <a:path w="1614667" h="283467">
              <a:moveTo>
                <a:pt x="0" y="0"/>
              </a:moveTo>
              <a:lnTo>
                <a:pt x="1567422" y="0"/>
              </a:lnTo>
              <a:lnTo>
                <a:pt x="1614667" y="47245"/>
              </a:lnTo>
              <a:lnTo>
                <a:pt x="1614667" y="283467"/>
              </a:lnTo>
              <a:lnTo>
                <a:pt x="1614667" y="283467"/>
              </a:lnTo>
              <a:lnTo>
                <a:pt x="47245" y="283467"/>
              </a:lnTo>
              <a:lnTo>
                <a:pt x="0" y="23622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Conta -corrente: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410040</xdr:colOff>
      <xdr:row>34</xdr:row>
      <xdr:rowOff>107548</xdr:rowOff>
    </xdr:from>
    <xdr:to>
      <xdr:col>7</xdr:col>
      <xdr:colOff>153720</xdr:colOff>
      <xdr:row>35</xdr:row>
      <xdr:rowOff>109348</xdr:rowOff>
    </xdr:to>
    <xdr:sp macro="" textlink="">
      <xdr:nvSpPr>
        <xdr:cNvPr id="486" name="CustomShape 1">
          <a:extLst>
            <a:ext uri="{FF2B5EF4-FFF2-40B4-BE49-F238E27FC236}">
              <a16:creationId xmlns:a16="http://schemas.microsoft.com/office/drawing/2014/main" id="{00000000-0008-0000-1400-0000E6010000}"/>
            </a:ext>
          </a:extLst>
        </xdr:cNvPr>
        <xdr:cNvSpPr/>
      </xdr:nvSpPr>
      <xdr:spPr>
        <a:xfrm>
          <a:off x="1900422" y="6797460"/>
          <a:ext cx="2164151" cy="1923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sp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da conta-corrente.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394292</xdr:colOff>
      <xdr:row>36</xdr:row>
      <xdr:rowOff>92527</xdr:rowOff>
    </xdr:from>
    <xdr:to>
      <xdr:col>9</xdr:col>
      <xdr:colOff>518852</xdr:colOff>
      <xdr:row>40</xdr:row>
      <xdr:rowOff>174247</xdr:rowOff>
    </xdr:to>
    <xdr:sp macro="" textlink="">
      <xdr:nvSpPr>
        <xdr:cNvPr id="487" name="CustomShape 1">
          <a:extLst>
            <a:ext uri="{FF2B5EF4-FFF2-40B4-BE49-F238E27FC236}">
              <a16:creationId xmlns:a16="http://schemas.microsoft.com/office/drawing/2014/main" id="{00000000-0008-0000-1400-0000E7010000}"/>
            </a:ext>
          </a:extLst>
        </xdr:cNvPr>
        <xdr:cNvSpPr/>
      </xdr:nvSpPr>
      <xdr:spPr>
        <a:xfrm>
          <a:off x="1884674" y="7163439"/>
          <a:ext cx="3755266" cy="8437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Informar o tipo de aplicação (poupança, fundo de aplicação de curto prazo) em que os recursos estiveram aplicados no período a que se refere a prestação de contas.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309960</xdr:colOff>
      <xdr:row>37</xdr:row>
      <xdr:rowOff>149040</xdr:rowOff>
    </xdr:from>
    <xdr:to>
      <xdr:col>3</xdr:col>
      <xdr:colOff>358560</xdr:colOff>
      <xdr:row>38</xdr:row>
      <xdr:rowOff>184680</xdr:rowOff>
    </xdr:to>
    <xdr:sp macro="" textlink="">
      <xdr:nvSpPr>
        <xdr:cNvPr id="488" name="CustomShape 1">
          <a:extLst>
            <a:ext uri="{FF2B5EF4-FFF2-40B4-BE49-F238E27FC236}">
              <a16:creationId xmlns:a16="http://schemas.microsoft.com/office/drawing/2014/main" id="{00000000-0008-0000-1400-0000E8010000}"/>
            </a:ext>
          </a:extLst>
        </xdr:cNvPr>
        <xdr:cNvSpPr/>
      </xdr:nvSpPr>
      <xdr:spPr>
        <a:xfrm>
          <a:off x="601920" y="7413120"/>
          <a:ext cx="1338840" cy="226440"/>
        </a:xfrm>
        <a:custGeom>
          <a:avLst/>
          <a:gdLst/>
          <a:ahLst/>
          <a:cxnLst/>
          <a:rect l="l" t="t" r="r" b="b"/>
          <a:pathLst>
            <a:path w="1504787" h="323850">
              <a:moveTo>
                <a:pt x="0" y="0"/>
              </a:moveTo>
              <a:lnTo>
                <a:pt x="1450811" y="0"/>
              </a:lnTo>
              <a:lnTo>
                <a:pt x="1504787" y="53976"/>
              </a:lnTo>
              <a:lnTo>
                <a:pt x="1504787" y="323850"/>
              </a:lnTo>
              <a:lnTo>
                <a:pt x="1504787" y="323850"/>
              </a:lnTo>
              <a:lnTo>
                <a:pt x="53976" y="323850"/>
              </a:lnTo>
              <a:lnTo>
                <a:pt x="0" y="269874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Tipo de Aplicação: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312480</xdr:colOff>
      <xdr:row>41</xdr:row>
      <xdr:rowOff>44418</xdr:rowOff>
    </xdr:from>
    <xdr:to>
      <xdr:col>3</xdr:col>
      <xdr:colOff>358560</xdr:colOff>
      <xdr:row>42</xdr:row>
      <xdr:rowOff>100218</xdr:rowOff>
    </xdr:to>
    <xdr:sp macro="" textlink="">
      <xdr:nvSpPr>
        <xdr:cNvPr id="489" name="CustomShape 1">
          <a:extLst>
            <a:ext uri="{FF2B5EF4-FFF2-40B4-BE49-F238E27FC236}">
              <a16:creationId xmlns:a16="http://schemas.microsoft.com/office/drawing/2014/main" id="{00000000-0008-0000-1400-0000E9010000}"/>
            </a:ext>
          </a:extLst>
        </xdr:cNvPr>
        <xdr:cNvSpPr/>
      </xdr:nvSpPr>
      <xdr:spPr>
        <a:xfrm>
          <a:off x="592627" y="8067830"/>
          <a:ext cx="1256315" cy="246300"/>
        </a:xfrm>
        <a:custGeom>
          <a:avLst/>
          <a:gdLst/>
          <a:ahLst/>
          <a:cxnLst/>
          <a:rect l="l" t="t" r="r" b="b"/>
          <a:pathLst>
            <a:path w="685705" h="252410">
              <a:moveTo>
                <a:pt x="0" y="0"/>
              </a:moveTo>
              <a:lnTo>
                <a:pt x="643636" y="0"/>
              </a:lnTo>
              <a:lnTo>
                <a:pt x="685705" y="42069"/>
              </a:lnTo>
              <a:lnTo>
                <a:pt x="685705" y="252410"/>
              </a:lnTo>
              <a:lnTo>
                <a:pt x="685705" y="252410"/>
              </a:lnTo>
              <a:lnTo>
                <a:pt x="42069" y="252410"/>
              </a:lnTo>
              <a:lnTo>
                <a:pt x="0" y="2103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Data: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417600</xdr:colOff>
      <xdr:row>41</xdr:row>
      <xdr:rowOff>57240</xdr:rowOff>
    </xdr:from>
    <xdr:to>
      <xdr:col>10</xdr:col>
      <xdr:colOff>417600</xdr:colOff>
      <xdr:row>42</xdr:row>
      <xdr:rowOff>160920</xdr:rowOff>
    </xdr:to>
    <xdr:sp macro="" textlink="">
      <xdr:nvSpPr>
        <xdr:cNvPr id="490" name="CustomShape 1">
          <a:extLst>
            <a:ext uri="{FF2B5EF4-FFF2-40B4-BE49-F238E27FC236}">
              <a16:creationId xmlns:a16="http://schemas.microsoft.com/office/drawing/2014/main" id="{00000000-0008-0000-1400-0000EA010000}"/>
            </a:ext>
          </a:extLst>
        </xdr:cNvPr>
        <xdr:cNvSpPr/>
      </xdr:nvSpPr>
      <xdr:spPr>
        <a:xfrm>
          <a:off x="1999800" y="8083440"/>
          <a:ext cx="4516200" cy="2941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Informar a data da aplicação, reaplicações e/ou resgates.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317520</xdr:colOff>
      <xdr:row>44</xdr:row>
      <xdr:rowOff>18360</xdr:rowOff>
    </xdr:from>
    <xdr:to>
      <xdr:col>3</xdr:col>
      <xdr:colOff>376920</xdr:colOff>
      <xdr:row>45</xdr:row>
      <xdr:rowOff>55440</xdr:rowOff>
    </xdr:to>
    <xdr:sp macro="" textlink="">
      <xdr:nvSpPr>
        <xdr:cNvPr id="491" name="CustomShape 1">
          <a:extLst>
            <a:ext uri="{FF2B5EF4-FFF2-40B4-BE49-F238E27FC236}">
              <a16:creationId xmlns:a16="http://schemas.microsoft.com/office/drawing/2014/main" id="{00000000-0008-0000-1400-0000EB010000}"/>
            </a:ext>
          </a:extLst>
        </xdr:cNvPr>
        <xdr:cNvSpPr/>
      </xdr:nvSpPr>
      <xdr:spPr>
        <a:xfrm>
          <a:off x="609480" y="8616240"/>
          <a:ext cx="1349640" cy="227520"/>
        </a:xfrm>
        <a:custGeom>
          <a:avLst/>
          <a:gdLst/>
          <a:ahLst/>
          <a:cxnLst/>
          <a:rect l="l" t="t" r="r" b="b"/>
          <a:pathLst>
            <a:path w="1619250" h="237793">
              <a:moveTo>
                <a:pt x="0" y="0"/>
              </a:moveTo>
              <a:lnTo>
                <a:pt x="1579617" y="0"/>
              </a:lnTo>
              <a:lnTo>
                <a:pt x="1619250" y="39633"/>
              </a:lnTo>
              <a:lnTo>
                <a:pt x="1619250" y="237793"/>
              </a:lnTo>
              <a:lnTo>
                <a:pt x="1619250" y="237793"/>
              </a:lnTo>
              <a:lnTo>
                <a:pt x="39633" y="237793"/>
              </a:lnTo>
              <a:lnTo>
                <a:pt x="0" y="19816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(A) Valor Aplicado: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415800</xdr:colOff>
      <xdr:row>44</xdr:row>
      <xdr:rowOff>62280</xdr:rowOff>
    </xdr:from>
    <xdr:to>
      <xdr:col>9</xdr:col>
      <xdr:colOff>425880</xdr:colOff>
      <xdr:row>45</xdr:row>
      <xdr:rowOff>117360</xdr:rowOff>
    </xdr:to>
    <xdr:sp macro="" textlink="">
      <xdr:nvSpPr>
        <xdr:cNvPr id="492" name="CustomShape 1">
          <a:extLst>
            <a:ext uri="{FF2B5EF4-FFF2-40B4-BE49-F238E27FC236}">
              <a16:creationId xmlns:a16="http://schemas.microsoft.com/office/drawing/2014/main" id="{00000000-0008-0000-1400-0000EC010000}"/>
            </a:ext>
          </a:extLst>
        </xdr:cNvPr>
        <xdr:cNvSpPr/>
      </xdr:nvSpPr>
      <xdr:spPr>
        <a:xfrm>
          <a:off x="1998000" y="8660160"/>
          <a:ext cx="3881160" cy="2455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Informar o valor da aplicação na data informada.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319680</xdr:colOff>
      <xdr:row>47</xdr:row>
      <xdr:rowOff>24840</xdr:rowOff>
    </xdr:from>
    <xdr:to>
      <xdr:col>3</xdr:col>
      <xdr:colOff>386280</xdr:colOff>
      <xdr:row>48</xdr:row>
      <xdr:rowOff>75240</xdr:rowOff>
    </xdr:to>
    <xdr:sp macro="" textlink="">
      <xdr:nvSpPr>
        <xdr:cNvPr id="493" name="CustomShape 1">
          <a:extLst>
            <a:ext uri="{FF2B5EF4-FFF2-40B4-BE49-F238E27FC236}">
              <a16:creationId xmlns:a16="http://schemas.microsoft.com/office/drawing/2014/main" id="{00000000-0008-0000-1400-0000ED010000}"/>
            </a:ext>
          </a:extLst>
        </xdr:cNvPr>
        <xdr:cNvSpPr/>
      </xdr:nvSpPr>
      <xdr:spPr>
        <a:xfrm>
          <a:off x="611640" y="9194040"/>
          <a:ext cx="1356840" cy="240840"/>
        </a:xfrm>
        <a:custGeom>
          <a:avLst/>
          <a:gdLst/>
          <a:ahLst/>
          <a:cxnLst/>
          <a:rect l="l" t="t" r="r" b="b"/>
          <a:pathLst>
            <a:path w="1458825" h="312354">
              <a:moveTo>
                <a:pt x="0" y="0"/>
              </a:moveTo>
              <a:lnTo>
                <a:pt x="1406765" y="0"/>
              </a:lnTo>
              <a:lnTo>
                <a:pt x="1458825" y="52060"/>
              </a:lnTo>
              <a:lnTo>
                <a:pt x="1458825" y="312354"/>
              </a:lnTo>
              <a:lnTo>
                <a:pt x="1458825" y="312354"/>
              </a:lnTo>
              <a:lnTo>
                <a:pt x="52060" y="312354"/>
              </a:lnTo>
              <a:lnTo>
                <a:pt x="0" y="260294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(B) Rendimentos: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432360</xdr:colOff>
      <xdr:row>47</xdr:row>
      <xdr:rowOff>68040</xdr:rowOff>
    </xdr:from>
    <xdr:to>
      <xdr:col>9</xdr:col>
      <xdr:colOff>110880</xdr:colOff>
      <xdr:row>48</xdr:row>
      <xdr:rowOff>123120</xdr:rowOff>
    </xdr:to>
    <xdr:sp macro="" textlink="">
      <xdr:nvSpPr>
        <xdr:cNvPr id="494" name="CustomShape 1">
          <a:extLst>
            <a:ext uri="{FF2B5EF4-FFF2-40B4-BE49-F238E27FC236}">
              <a16:creationId xmlns:a16="http://schemas.microsoft.com/office/drawing/2014/main" id="{00000000-0008-0000-1400-0000EE010000}"/>
            </a:ext>
          </a:extLst>
        </xdr:cNvPr>
        <xdr:cNvSpPr/>
      </xdr:nvSpPr>
      <xdr:spPr>
        <a:xfrm>
          <a:off x="2014560" y="9237240"/>
          <a:ext cx="3549600" cy="2455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Registrar o rendimento mês a mês.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309960</xdr:colOff>
      <xdr:row>49</xdr:row>
      <xdr:rowOff>179294</xdr:rowOff>
    </xdr:from>
    <xdr:to>
      <xdr:col>3</xdr:col>
      <xdr:colOff>395280</xdr:colOff>
      <xdr:row>51</xdr:row>
      <xdr:rowOff>158040</xdr:rowOff>
    </xdr:to>
    <xdr:sp macro="" textlink="">
      <xdr:nvSpPr>
        <xdr:cNvPr id="495" name="CustomShape 1">
          <a:extLst>
            <a:ext uri="{FF2B5EF4-FFF2-40B4-BE49-F238E27FC236}">
              <a16:creationId xmlns:a16="http://schemas.microsoft.com/office/drawing/2014/main" id="{00000000-0008-0000-1400-0000EF010000}"/>
            </a:ext>
          </a:extLst>
        </xdr:cNvPr>
        <xdr:cNvSpPr/>
      </xdr:nvSpPr>
      <xdr:spPr>
        <a:xfrm>
          <a:off x="590107" y="9726706"/>
          <a:ext cx="1295555" cy="359746"/>
        </a:xfrm>
        <a:custGeom>
          <a:avLst/>
          <a:gdLst/>
          <a:ahLst/>
          <a:cxnLst/>
          <a:rect l="l" t="t" r="r" b="b"/>
          <a:pathLst>
            <a:path w="1762964" h="269297">
              <a:moveTo>
                <a:pt x="0" y="0"/>
              </a:moveTo>
              <a:lnTo>
                <a:pt x="1718080" y="0"/>
              </a:lnTo>
              <a:lnTo>
                <a:pt x="1762964" y="44884"/>
              </a:lnTo>
              <a:lnTo>
                <a:pt x="1762964" y="269297"/>
              </a:lnTo>
              <a:lnTo>
                <a:pt x="1762964" y="269297"/>
              </a:lnTo>
              <a:lnTo>
                <a:pt x="44884" y="269297"/>
              </a:lnTo>
              <a:lnTo>
                <a:pt x="0" y="224413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(C) Valor Resgatado: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434160</xdr:colOff>
      <xdr:row>50</xdr:row>
      <xdr:rowOff>70553</xdr:rowOff>
    </xdr:from>
    <xdr:to>
      <xdr:col>8</xdr:col>
      <xdr:colOff>574920</xdr:colOff>
      <xdr:row>54</xdr:row>
      <xdr:rowOff>92513</xdr:rowOff>
    </xdr:to>
    <xdr:sp macro="" textlink="">
      <xdr:nvSpPr>
        <xdr:cNvPr id="496" name="CustomShape 1">
          <a:extLst>
            <a:ext uri="{FF2B5EF4-FFF2-40B4-BE49-F238E27FC236}">
              <a16:creationId xmlns:a16="http://schemas.microsoft.com/office/drawing/2014/main" id="{00000000-0008-0000-1400-0000F0010000}"/>
            </a:ext>
          </a:extLst>
        </xdr:cNvPr>
        <xdr:cNvSpPr/>
      </xdr:nvSpPr>
      <xdr:spPr>
        <a:xfrm>
          <a:off x="1924542" y="9808465"/>
          <a:ext cx="3166349" cy="515019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Informar o valor do resgate mês a mês.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419400</xdr:colOff>
      <xdr:row>54</xdr:row>
      <xdr:rowOff>52155</xdr:rowOff>
    </xdr:from>
    <xdr:to>
      <xdr:col>9</xdr:col>
      <xdr:colOff>478080</xdr:colOff>
      <xdr:row>58</xdr:row>
      <xdr:rowOff>156883</xdr:rowOff>
    </xdr:to>
    <xdr:sp macro="" textlink="">
      <xdr:nvSpPr>
        <xdr:cNvPr id="497" name="CustomShape 1">
          <a:extLst>
            <a:ext uri="{FF2B5EF4-FFF2-40B4-BE49-F238E27FC236}">
              <a16:creationId xmlns:a16="http://schemas.microsoft.com/office/drawing/2014/main" id="{00000000-0008-0000-1400-0000F1010000}"/>
            </a:ext>
          </a:extLst>
        </xdr:cNvPr>
        <xdr:cNvSpPr/>
      </xdr:nvSpPr>
      <xdr:spPr>
        <a:xfrm>
          <a:off x="1909782" y="10283126"/>
          <a:ext cx="3689386" cy="788286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Informar, para cada movimentação registrada na coluna “data”, o Saldo atualizado da aplicação, apurado imediatamente após a aplicação e/ou resgate ou no final de cada mês.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332640</xdr:colOff>
      <xdr:row>55</xdr:row>
      <xdr:rowOff>42480</xdr:rowOff>
    </xdr:from>
    <xdr:to>
      <xdr:col>3</xdr:col>
      <xdr:colOff>376920</xdr:colOff>
      <xdr:row>56</xdr:row>
      <xdr:rowOff>75600</xdr:rowOff>
    </xdr:to>
    <xdr:sp macro="" textlink="">
      <xdr:nvSpPr>
        <xdr:cNvPr id="498" name="CustomShape 1">
          <a:extLst>
            <a:ext uri="{FF2B5EF4-FFF2-40B4-BE49-F238E27FC236}">
              <a16:creationId xmlns:a16="http://schemas.microsoft.com/office/drawing/2014/main" id="{00000000-0008-0000-1400-0000F2010000}"/>
            </a:ext>
          </a:extLst>
        </xdr:cNvPr>
        <xdr:cNvSpPr/>
      </xdr:nvSpPr>
      <xdr:spPr>
        <a:xfrm>
          <a:off x="624600" y="10474200"/>
          <a:ext cx="1334520" cy="223560"/>
        </a:xfrm>
        <a:custGeom>
          <a:avLst/>
          <a:gdLst/>
          <a:ahLst/>
          <a:cxnLst/>
          <a:rect l="l" t="t" r="r" b="b"/>
          <a:pathLst>
            <a:path w="688982" h="305698">
              <a:moveTo>
                <a:pt x="0" y="0"/>
              </a:moveTo>
              <a:lnTo>
                <a:pt x="638031" y="0"/>
              </a:lnTo>
              <a:lnTo>
                <a:pt x="688982" y="50951"/>
              </a:lnTo>
              <a:lnTo>
                <a:pt x="688982" y="305698"/>
              </a:lnTo>
              <a:lnTo>
                <a:pt x="688982" y="305698"/>
              </a:lnTo>
              <a:lnTo>
                <a:pt x="50951" y="305698"/>
              </a:lnTo>
              <a:lnTo>
                <a:pt x="0" y="25474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Saldo: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370126</xdr:colOff>
      <xdr:row>60</xdr:row>
      <xdr:rowOff>64655</xdr:rowOff>
    </xdr:from>
    <xdr:to>
      <xdr:col>3</xdr:col>
      <xdr:colOff>400006</xdr:colOff>
      <xdr:row>61</xdr:row>
      <xdr:rowOff>88835</xdr:rowOff>
    </xdr:to>
    <xdr:sp macro="" textlink="">
      <xdr:nvSpPr>
        <xdr:cNvPr id="499" name="CustomShape 1">
          <a:extLst>
            <a:ext uri="{FF2B5EF4-FFF2-40B4-BE49-F238E27FC236}">
              <a16:creationId xmlns:a16="http://schemas.microsoft.com/office/drawing/2014/main" id="{00000000-0008-0000-1400-0000F3010000}"/>
            </a:ext>
          </a:extLst>
        </xdr:cNvPr>
        <xdr:cNvSpPr/>
      </xdr:nvSpPr>
      <xdr:spPr>
        <a:xfrm>
          <a:off x="650273" y="11360184"/>
          <a:ext cx="1240115" cy="214680"/>
        </a:xfrm>
        <a:custGeom>
          <a:avLst/>
          <a:gdLst/>
          <a:ahLst/>
          <a:cxnLst/>
          <a:rect l="l" t="t" r="r" b="b"/>
          <a:pathLst>
            <a:path w="845236" h="286749">
              <a:moveTo>
                <a:pt x="0" y="0"/>
              </a:moveTo>
              <a:lnTo>
                <a:pt x="797444" y="0"/>
              </a:lnTo>
              <a:lnTo>
                <a:pt x="845236" y="47792"/>
              </a:lnTo>
              <a:lnTo>
                <a:pt x="845236" y="286749"/>
              </a:lnTo>
              <a:lnTo>
                <a:pt x="845236" y="286749"/>
              </a:lnTo>
              <a:lnTo>
                <a:pt x="47792" y="286749"/>
              </a:lnTo>
              <a:lnTo>
                <a:pt x="0" y="23895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Totais: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565796</xdr:colOff>
      <xdr:row>59</xdr:row>
      <xdr:rowOff>64034</xdr:rowOff>
    </xdr:from>
    <xdr:to>
      <xdr:col>9</xdr:col>
      <xdr:colOff>589196</xdr:colOff>
      <xdr:row>62</xdr:row>
      <xdr:rowOff>118034</xdr:rowOff>
    </xdr:to>
    <xdr:sp macro="" textlink="">
      <xdr:nvSpPr>
        <xdr:cNvPr id="500" name="CustomShape 1">
          <a:extLst>
            <a:ext uri="{FF2B5EF4-FFF2-40B4-BE49-F238E27FC236}">
              <a16:creationId xmlns:a16="http://schemas.microsoft.com/office/drawing/2014/main" id="{00000000-0008-0000-1400-0000F4010000}"/>
            </a:ext>
          </a:extLst>
        </xdr:cNvPr>
        <xdr:cNvSpPr/>
      </xdr:nvSpPr>
      <xdr:spPr>
        <a:xfrm>
          <a:off x="2056178" y="11169063"/>
          <a:ext cx="3654106" cy="6255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Informar o somatório dos valores das colunas “aplicado”, "Rendimentos" e “resgatado”. Na coluna “Saldo”, informar o último saldo registrado (R$ 0,00).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418725</xdr:colOff>
      <xdr:row>63</xdr:row>
      <xdr:rowOff>125824</xdr:rowOff>
    </xdr:from>
    <xdr:to>
      <xdr:col>9</xdr:col>
      <xdr:colOff>454365</xdr:colOff>
      <xdr:row>68</xdr:row>
      <xdr:rowOff>26764</xdr:rowOff>
    </xdr:to>
    <xdr:sp macro="" textlink="">
      <xdr:nvSpPr>
        <xdr:cNvPr id="501" name="CustomShape 1">
          <a:extLst>
            <a:ext uri="{FF2B5EF4-FFF2-40B4-BE49-F238E27FC236}">
              <a16:creationId xmlns:a16="http://schemas.microsoft.com/office/drawing/2014/main" id="{00000000-0008-0000-1400-0000F5010000}"/>
            </a:ext>
          </a:extLst>
        </xdr:cNvPr>
        <xdr:cNvSpPr/>
      </xdr:nvSpPr>
      <xdr:spPr>
        <a:xfrm>
          <a:off x="1909107" y="11992853"/>
          <a:ext cx="3666346" cy="853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Calcular o ”Rendimento Total”, somando-se o “TOTAL” da coluna “resgatado” com o “TOTAL” da coluna “SALDO”, subtraindo-se dessa soma o “TOTAL” da coluna “aplicado”.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350326</xdr:colOff>
      <xdr:row>64</xdr:row>
      <xdr:rowOff>146658</xdr:rowOff>
    </xdr:from>
    <xdr:to>
      <xdr:col>3</xdr:col>
      <xdr:colOff>390286</xdr:colOff>
      <xdr:row>66</xdr:row>
      <xdr:rowOff>127578</xdr:rowOff>
    </xdr:to>
    <xdr:sp macro="" textlink="">
      <xdr:nvSpPr>
        <xdr:cNvPr id="502" name="CustomShape 1">
          <a:extLst>
            <a:ext uri="{FF2B5EF4-FFF2-40B4-BE49-F238E27FC236}">
              <a16:creationId xmlns:a16="http://schemas.microsoft.com/office/drawing/2014/main" id="{00000000-0008-0000-1400-0000F6010000}"/>
            </a:ext>
          </a:extLst>
        </xdr:cNvPr>
        <xdr:cNvSpPr/>
      </xdr:nvSpPr>
      <xdr:spPr>
        <a:xfrm>
          <a:off x="630473" y="12204187"/>
          <a:ext cx="1250195" cy="361920"/>
        </a:xfrm>
        <a:custGeom>
          <a:avLst/>
          <a:gdLst/>
          <a:ahLst/>
          <a:cxnLst/>
          <a:rect l="l" t="t" r="r" b="b"/>
          <a:pathLst>
            <a:path w="1405599" h="616881">
              <a:moveTo>
                <a:pt x="0" y="0"/>
              </a:moveTo>
              <a:lnTo>
                <a:pt x="1302783" y="0"/>
              </a:lnTo>
              <a:lnTo>
                <a:pt x="1405599" y="102816"/>
              </a:lnTo>
              <a:lnTo>
                <a:pt x="1405599" y="616881"/>
              </a:lnTo>
              <a:lnTo>
                <a:pt x="1405599" y="616881"/>
              </a:lnTo>
              <a:lnTo>
                <a:pt x="102816" y="616881"/>
              </a:lnTo>
              <a:lnTo>
                <a:pt x="0" y="514065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Rendimentos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Total = (B+C - A):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17</xdr:col>
      <xdr:colOff>171720</xdr:colOff>
      <xdr:row>5</xdr:row>
      <xdr:rowOff>106560</xdr:rowOff>
    </xdr:from>
    <xdr:to>
      <xdr:col>18</xdr:col>
      <xdr:colOff>5317</xdr:colOff>
      <xdr:row>8</xdr:row>
      <xdr:rowOff>170640</xdr:rowOff>
    </xdr:to>
    <xdr:sp macro="" textlink="">
      <xdr:nvSpPr>
        <xdr:cNvPr id="505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F9010000}"/>
            </a:ext>
          </a:extLst>
        </xdr:cNvPr>
        <xdr:cNvSpPr/>
      </xdr:nvSpPr>
      <xdr:spPr>
        <a:xfrm>
          <a:off x="14131440" y="1058760"/>
          <a:ext cx="1135800" cy="635760"/>
        </a:xfrm>
        <a:custGeom>
          <a:avLst/>
          <a:gdLst/>
          <a:ahLst/>
          <a:cxnLst/>
          <a:rect l="l" t="t" r="r" b="b"/>
          <a:pathLst>
            <a:path w="3158" h="1854">
              <a:moveTo>
                <a:pt x="3157" y="463"/>
              </a:moveTo>
              <a:lnTo>
                <a:pt x="978" y="463"/>
              </a:lnTo>
              <a:lnTo>
                <a:pt x="978" y="0"/>
              </a:lnTo>
              <a:lnTo>
                <a:pt x="0" y="926"/>
              </a:lnTo>
              <a:lnTo>
                <a:pt x="978" y="1853"/>
              </a:lnTo>
              <a:lnTo>
                <a:pt x="978" y="1389"/>
              </a:lnTo>
              <a:lnTo>
                <a:pt x="3157" y="1389"/>
              </a:lnTo>
              <a:lnTo>
                <a:pt x="3157" y="463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442440</xdr:colOff>
      <xdr:row>76</xdr:row>
      <xdr:rowOff>144720</xdr:rowOff>
    </xdr:from>
    <xdr:to>
      <xdr:col>16</xdr:col>
      <xdr:colOff>600840</xdr:colOff>
      <xdr:row>78</xdr:row>
      <xdr:rowOff>114120</xdr:rowOff>
    </xdr:to>
    <xdr:sp macro="" textlink="">
      <xdr:nvSpPr>
        <xdr:cNvPr id="506" name="CustomShape 1">
          <a:extLst>
            <a:ext uri="{FF2B5EF4-FFF2-40B4-BE49-F238E27FC236}">
              <a16:creationId xmlns:a16="http://schemas.microsoft.com/office/drawing/2014/main" id="{00000000-0008-0000-1400-0000FA010000}"/>
            </a:ext>
          </a:extLst>
        </xdr:cNvPr>
        <xdr:cNvSpPr/>
      </xdr:nvSpPr>
      <xdr:spPr>
        <a:xfrm>
          <a:off x="9412920" y="14472720"/>
          <a:ext cx="3484440" cy="3502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rgbClr val="FFFFFF"/>
              </a:solidFill>
              <a:latin typeface="Arial"/>
            </a:rPr>
            <a:t>Autenticação com Carimbo</a:t>
          </a:r>
          <a:endParaRPr lang="pt-BR" sz="18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1352068</xdr:colOff>
      <xdr:row>81</xdr:row>
      <xdr:rowOff>17686</xdr:rowOff>
    </xdr:from>
    <xdr:to>
      <xdr:col>16</xdr:col>
      <xdr:colOff>1460068</xdr:colOff>
      <xdr:row>84</xdr:row>
      <xdr:rowOff>62326</xdr:rowOff>
    </xdr:to>
    <xdr:sp macro="" textlink="">
      <xdr:nvSpPr>
        <xdr:cNvPr id="507" name="CustomShape 1">
          <a:extLst>
            <a:ext uri="{FF2B5EF4-FFF2-40B4-BE49-F238E27FC236}">
              <a16:creationId xmlns:a16="http://schemas.microsoft.com/office/drawing/2014/main" id="{00000000-0008-0000-1400-0000FB010000}"/>
            </a:ext>
          </a:extLst>
        </xdr:cNvPr>
        <xdr:cNvSpPr/>
      </xdr:nvSpPr>
      <xdr:spPr>
        <a:xfrm>
          <a:off x="9790097" y="15280098"/>
          <a:ext cx="3256853" cy="6161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responsável pela execução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1530138</xdr:colOff>
      <xdr:row>81</xdr:row>
      <xdr:rowOff>85143</xdr:rowOff>
    </xdr:from>
    <xdr:to>
      <xdr:col>14</xdr:col>
      <xdr:colOff>1275978</xdr:colOff>
      <xdr:row>83</xdr:row>
      <xdr:rowOff>123264</xdr:rowOff>
    </xdr:to>
    <xdr:sp macro="" textlink="">
      <xdr:nvSpPr>
        <xdr:cNvPr id="508" name="CustomShape 1">
          <a:extLst>
            <a:ext uri="{FF2B5EF4-FFF2-40B4-BE49-F238E27FC236}">
              <a16:creationId xmlns:a16="http://schemas.microsoft.com/office/drawing/2014/main" id="{00000000-0008-0000-1400-0000FC010000}"/>
            </a:ext>
          </a:extLst>
        </xdr:cNvPr>
        <xdr:cNvSpPr/>
      </xdr:nvSpPr>
      <xdr:spPr>
        <a:xfrm>
          <a:off x="8007138" y="15347555"/>
          <a:ext cx="1706869" cy="419121"/>
        </a:xfrm>
        <a:custGeom>
          <a:avLst/>
          <a:gdLst/>
          <a:ahLst/>
          <a:cxnLst/>
          <a:rect l="l" t="t" r="r" b="b"/>
          <a:pathLst>
            <a:path w="2012082" h="250533">
              <a:moveTo>
                <a:pt x="0" y="0"/>
              </a:moveTo>
              <a:lnTo>
                <a:pt x="1970326" y="0"/>
              </a:lnTo>
              <a:lnTo>
                <a:pt x="2012082" y="41756"/>
              </a:lnTo>
              <a:lnTo>
                <a:pt x="2012082" y="250533"/>
              </a:lnTo>
              <a:lnTo>
                <a:pt x="2012082" y="250533"/>
              </a:lnTo>
              <a:lnTo>
                <a:pt x="41756" y="250533"/>
              </a:lnTo>
              <a:lnTo>
                <a:pt x="0" y="20877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Responsável pela Execução: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1527617</xdr:colOff>
      <xdr:row>86</xdr:row>
      <xdr:rowOff>25644</xdr:rowOff>
    </xdr:from>
    <xdr:to>
      <xdr:col>14</xdr:col>
      <xdr:colOff>1266617</xdr:colOff>
      <xdr:row>87</xdr:row>
      <xdr:rowOff>128304</xdr:rowOff>
    </xdr:to>
    <xdr:sp macro="" textlink="">
      <xdr:nvSpPr>
        <xdr:cNvPr id="509" name="CustomShape 1">
          <a:extLst>
            <a:ext uri="{FF2B5EF4-FFF2-40B4-BE49-F238E27FC236}">
              <a16:creationId xmlns:a16="http://schemas.microsoft.com/office/drawing/2014/main" id="{00000000-0008-0000-1400-0000FD010000}"/>
            </a:ext>
          </a:extLst>
        </xdr:cNvPr>
        <xdr:cNvSpPr/>
      </xdr:nvSpPr>
      <xdr:spPr>
        <a:xfrm>
          <a:off x="8004617" y="16240556"/>
          <a:ext cx="1700029" cy="293160"/>
        </a:xfrm>
        <a:custGeom>
          <a:avLst/>
          <a:gdLst/>
          <a:ahLst/>
          <a:cxnLst/>
          <a:rect l="l" t="t" r="r" b="b"/>
          <a:pathLst>
            <a:path w="1512790" h="301851">
              <a:moveTo>
                <a:pt x="0" y="0"/>
              </a:moveTo>
              <a:lnTo>
                <a:pt x="1462480" y="0"/>
              </a:lnTo>
              <a:lnTo>
                <a:pt x="1512790" y="50310"/>
              </a:lnTo>
              <a:lnTo>
                <a:pt x="1512790" y="301851"/>
              </a:lnTo>
              <a:lnTo>
                <a:pt x="1512790" y="301851"/>
              </a:lnTo>
              <a:lnTo>
                <a:pt x="50310" y="301851"/>
              </a:lnTo>
              <a:lnTo>
                <a:pt x="0" y="2515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 Executor: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1376961</xdr:colOff>
      <xdr:row>85</xdr:row>
      <xdr:rowOff>45223</xdr:rowOff>
    </xdr:from>
    <xdr:to>
      <xdr:col>17</xdr:col>
      <xdr:colOff>19457</xdr:colOff>
      <xdr:row>88</xdr:row>
      <xdr:rowOff>99943</xdr:rowOff>
    </xdr:to>
    <xdr:sp macro="" textlink="">
      <xdr:nvSpPr>
        <xdr:cNvPr id="510" name="CustomShape 1">
          <a:extLst>
            <a:ext uri="{FF2B5EF4-FFF2-40B4-BE49-F238E27FC236}">
              <a16:creationId xmlns:a16="http://schemas.microsoft.com/office/drawing/2014/main" id="{00000000-0008-0000-1400-0000FE010000}"/>
            </a:ext>
          </a:extLst>
        </xdr:cNvPr>
        <xdr:cNvSpPr/>
      </xdr:nvSpPr>
      <xdr:spPr>
        <a:xfrm>
          <a:off x="9814990" y="16069635"/>
          <a:ext cx="3360173" cy="6262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 responsável pela unidade executora.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178200</xdr:colOff>
      <xdr:row>78</xdr:row>
      <xdr:rowOff>49680</xdr:rowOff>
    </xdr:from>
    <xdr:to>
      <xdr:col>15</xdr:col>
      <xdr:colOff>769680</xdr:colOff>
      <xdr:row>80</xdr:row>
      <xdr:rowOff>107640</xdr:rowOff>
    </xdr:to>
    <xdr:sp macro="" textlink="">
      <xdr:nvSpPr>
        <xdr:cNvPr id="511" name="CustomShape 1">
          <a:extLst>
            <a:ext uri="{FF2B5EF4-FFF2-40B4-BE49-F238E27FC236}">
              <a16:creationId xmlns:a16="http://schemas.microsoft.com/office/drawing/2014/main" id="{00000000-0008-0000-1400-0000FF010000}"/>
            </a:ext>
          </a:extLst>
        </xdr:cNvPr>
        <xdr:cNvSpPr/>
      </xdr:nvSpPr>
      <xdr:spPr>
        <a:xfrm rot="16200000">
          <a:off x="10917000" y="14243040"/>
          <a:ext cx="591480" cy="439200"/>
        </a:xfrm>
        <a:custGeom>
          <a:avLst/>
          <a:gdLst/>
          <a:ahLst/>
          <a:cxnLst/>
          <a:rect l="l" t="t" r="r" b="b"/>
          <a:pathLst>
            <a:path w="1646" h="1280">
              <a:moveTo>
                <a:pt x="0" y="342"/>
              </a:moveTo>
              <a:lnTo>
                <a:pt x="1008" y="342"/>
              </a:lnTo>
              <a:lnTo>
                <a:pt x="1008" y="0"/>
              </a:lnTo>
              <a:lnTo>
                <a:pt x="1645" y="639"/>
              </a:lnTo>
              <a:lnTo>
                <a:pt x="1008" y="1279"/>
              </a:lnTo>
              <a:lnTo>
                <a:pt x="1008" y="936"/>
              </a:lnTo>
              <a:lnTo>
                <a:pt x="0" y="936"/>
              </a:lnTo>
              <a:lnTo>
                <a:pt x="0" y="342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1544944</xdr:colOff>
      <xdr:row>90</xdr:row>
      <xdr:rowOff>56703</xdr:rowOff>
    </xdr:from>
    <xdr:to>
      <xdr:col>14</xdr:col>
      <xdr:colOff>1268824</xdr:colOff>
      <xdr:row>91</xdr:row>
      <xdr:rowOff>122583</xdr:rowOff>
    </xdr:to>
    <xdr:sp macro="" textlink="">
      <xdr:nvSpPr>
        <xdr:cNvPr id="512" name="CustomShape 1">
          <a:extLst>
            <a:ext uri="{FF2B5EF4-FFF2-40B4-BE49-F238E27FC236}">
              <a16:creationId xmlns:a16="http://schemas.microsoft.com/office/drawing/2014/main" id="{00000000-0008-0000-1400-000000020000}"/>
            </a:ext>
          </a:extLst>
        </xdr:cNvPr>
        <xdr:cNvSpPr/>
      </xdr:nvSpPr>
      <xdr:spPr>
        <a:xfrm>
          <a:off x="8021944" y="17033615"/>
          <a:ext cx="1684909" cy="256380"/>
        </a:xfrm>
        <a:custGeom>
          <a:avLst/>
          <a:gdLst/>
          <a:ahLst/>
          <a:cxnLst/>
          <a:rect l="l" t="t" r="r" b="b"/>
          <a:pathLst>
            <a:path w="1708396" h="268684">
              <a:moveTo>
                <a:pt x="0" y="0"/>
              </a:moveTo>
              <a:lnTo>
                <a:pt x="1663614" y="0"/>
              </a:lnTo>
              <a:lnTo>
                <a:pt x="1708396" y="44782"/>
              </a:lnTo>
              <a:lnTo>
                <a:pt x="1708396" y="268684"/>
              </a:lnTo>
              <a:lnTo>
                <a:pt x="1708396" y="268684"/>
              </a:lnTo>
              <a:lnTo>
                <a:pt x="44782" y="268684"/>
              </a:lnTo>
              <a:lnTo>
                <a:pt x="0" y="22390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Contador Responsável: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1329932</xdr:colOff>
      <xdr:row>89</xdr:row>
      <xdr:rowOff>97154</xdr:rowOff>
    </xdr:from>
    <xdr:to>
      <xdr:col>16</xdr:col>
      <xdr:colOff>1513892</xdr:colOff>
      <xdr:row>93</xdr:row>
      <xdr:rowOff>159434</xdr:rowOff>
    </xdr:to>
    <xdr:sp macro="" textlink="">
      <xdr:nvSpPr>
        <xdr:cNvPr id="513" name="CustomShape 1">
          <a:extLst>
            <a:ext uri="{FF2B5EF4-FFF2-40B4-BE49-F238E27FC236}">
              <a16:creationId xmlns:a16="http://schemas.microsoft.com/office/drawing/2014/main" id="{00000000-0008-0000-1400-000001020000}"/>
            </a:ext>
          </a:extLst>
        </xdr:cNvPr>
        <xdr:cNvSpPr/>
      </xdr:nvSpPr>
      <xdr:spPr>
        <a:xfrm>
          <a:off x="9767961" y="16883566"/>
          <a:ext cx="3332813" cy="8242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contador ou técnico em Contabilidade devidamente habilitado (CRC).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3</xdr:col>
      <xdr:colOff>427680</xdr:colOff>
      <xdr:row>30</xdr:row>
      <xdr:rowOff>161233</xdr:rowOff>
    </xdr:from>
    <xdr:to>
      <xdr:col>9</xdr:col>
      <xdr:colOff>483480</xdr:colOff>
      <xdr:row>33</xdr:row>
      <xdr:rowOff>153349</xdr:rowOff>
    </xdr:to>
    <xdr:sp macro="" textlink="">
      <xdr:nvSpPr>
        <xdr:cNvPr id="514" name="CustomShape 1">
          <a:extLst>
            <a:ext uri="{FF2B5EF4-FFF2-40B4-BE49-F238E27FC236}">
              <a16:creationId xmlns:a16="http://schemas.microsoft.com/office/drawing/2014/main" id="{00000000-0008-0000-1400-000002020000}"/>
            </a:ext>
          </a:extLst>
        </xdr:cNvPr>
        <xdr:cNvSpPr/>
      </xdr:nvSpPr>
      <xdr:spPr>
        <a:xfrm>
          <a:off x="1918062" y="6061931"/>
          <a:ext cx="3686506" cy="56361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sp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+mn-lt"/>
            </a:rPr>
            <a:t>Indicar o Código e Nome da Agência onde a Unidade Executora movimenta seus recursos financeiros transferidos pela SEDES.</a:t>
          </a:r>
          <a:endParaRPr lang="pt-BR" sz="1200" b="0" strike="noStrike" spc="-1">
            <a:latin typeface="Times New Roman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196560</xdr:colOff>
      <xdr:row>5</xdr:row>
      <xdr:rowOff>128520</xdr:rowOff>
    </xdr:from>
    <xdr:to>
      <xdr:col>10</xdr:col>
      <xdr:colOff>107280</xdr:colOff>
      <xdr:row>17</xdr:row>
      <xdr:rowOff>110880</xdr:rowOff>
    </xdr:to>
    <xdr:sp macro="" textlink="">
      <xdr:nvSpPr>
        <xdr:cNvPr id="515" name="CustomShape 1">
          <a:extLst>
            <a:ext uri="{FF2B5EF4-FFF2-40B4-BE49-F238E27FC236}">
              <a16:creationId xmlns:a16="http://schemas.microsoft.com/office/drawing/2014/main" id="{00000000-0008-0000-1500-000003020000}"/>
            </a:ext>
          </a:extLst>
        </xdr:cNvPr>
        <xdr:cNvSpPr/>
      </xdr:nvSpPr>
      <xdr:spPr>
        <a:xfrm>
          <a:off x="357840" y="1919160"/>
          <a:ext cx="5717160" cy="2268360"/>
        </a:xfrm>
        <a:custGeom>
          <a:avLst/>
          <a:gdLst/>
          <a:ahLst/>
          <a:cxnLst/>
          <a:rect l="l" t="t" r="r" b="b"/>
          <a:pathLst>
            <a:path w="15836" h="6643">
              <a:moveTo>
                <a:pt x="1107" y="0"/>
              </a:moveTo>
              <a:lnTo>
                <a:pt x="1107" y="0"/>
              </a:lnTo>
              <a:cubicBezTo>
                <a:pt x="913" y="0"/>
                <a:pt x="722" y="51"/>
                <a:pt x="553" y="148"/>
              </a:cubicBezTo>
              <a:cubicBezTo>
                <a:pt x="385" y="245"/>
                <a:pt x="245" y="385"/>
                <a:pt x="148" y="554"/>
              </a:cubicBezTo>
              <a:cubicBezTo>
                <a:pt x="51" y="722"/>
                <a:pt x="0" y="913"/>
                <a:pt x="0" y="1107"/>
              </a:cubicBezTo>
              <a:lnTo>
                <a:pt x="0" y="5535"/>
              </a:lnTo>
              <a:lnTo>
                <a:pt x="0" y="5535"/>
              </a:lnTo>
              <a:cubicBezTo>
                <a:pt x="0" y="5729"/>
                <a:pt x="51" y="5920"/>
                <a:pt x="148" y="6089"/>
              </a:cubicBezTo>
              <a:cubicBezTo>
                <a:pt x="245" y="6257"/>
                <a:pt x="385" y="6397"/>
                <a:pt x="554" y="6494"/>
              </a:cubicBezTo>
              <a:cubicBezTo>
                <a:pt x="722" y="6591"/>
                <a:pt x="913" y="6642"/>
                <a:pt x="1107" y="6642"/>
              </a:cubicBezTo>
              <a:lnTo>
                <a:pt x="14728" y="6642"/>
              </a:lnTo>
              <a:lnTo>
                <a:pt x="14728" y="6642"/>
              </a:lnTo>
              <a:cubicBezTo>
                <a:pt x="14922" y="6642"/>
                <a:pt x="15113" y="6591"/>
                <a:pt x="15282" y="6494"/>
              </a:cubicBezTo>
              <a:cubicBezTo>
                <a:pt x="15450" y="6397"/>
                <a:pt x="15590" y="6257"/>
                <a:pt x="15687" y="6089"/>
              </a:cubicBezTo>
              <a:cubicBezTo>
                <a:pt x="15784" y="5920"/>
                <a:pt x="15835" y="5729"/>
                <a:pt x="15835" y="5535"/>
              </a:cubicBezTo>
              <a:lnTo>
                <a:pt x="15835" y="1107"/>
              </a:lnTo>
              <a:lnTo>
                <a:pt x="15835" y="1107"/>
              </a:lnTo>
              <a:lnTo>
                <a:pt x="15835" y="1107"/>
              </a:lnTo>
              <a:cubicBezTo>
                <a:pt x="15835" y="913"/>
                <a:pt x="15784" y="722"/>
                <a:pt x="15687" y="554"/>
              </a:cubicBezTo>
              <a:cubicBezTo>
                <a:pt x="15590" y="385"/>
                <a:pt x="15450" y="245"/>
                <a:pt x="15282" y="148"/>
              </a:cubicBezTo>
              <a:cubicBezTo>
                <a:pt x="15113" y="51"/>
                <a:pt x="14922" y="0"/>
                <a:pt x="14728" y="0"/>
              </a:cubicBezTo>
              <a:lnTo>
                <a:pt x="1107" y="0"/>
              </a:lnTo>
            </a:path>
          </a:pathLst>
        </a:custGeom>
        <a:solidFill>
          <a:schemeClr val="accent6">
            <a:lumMod val="40000"/>
            <a:lumOff val="6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384480</xdr:colOff>
      <xdr:row>7</xdr:row>
      <xdr:rowOff>19873</xdr:rowOff>
    </xdr:from>
    <xdr:to>
      <xdr:col>9</xdr:col>
      <xdr:colOff>538920</xdr:colOff>
      <xdr:row>9</xdr:row>
      <xdr:rowOff>187333</xdr:rowOff>
    </xdr:to>
    <xdr:sp macro="" textlink="">
      <xdr:nvSpPr>
        <xdr:cNvPr id="516" name="CustomShape 1">
          <a:extLst>
            <a:ext uri="{FF2B5EF4-FFF2-40B4-BE49-F238E27FC236}">
              <a16:creationId xmlns:a16="http://schemas.microsoft.com/office/drawing/2014/main" id="{00000000-0008-0000-1500-000004020000}"/>
            </a:ext>
          </a:extLst>
        </xdr:cNvPr>
        <xdr:cNvSpPr/>
      </xdr:nvSpPr>
      <xdr:spPr>
        <a:xfrm>
          <a:off x="545760" y="2395440"/>
          <a:ext cx="5315400" cy="5486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398880</xdr:colOff>
      <xdr:row>10</xdr:row>
      <xdr:rowOff>47233</xdr:rowOff>
    </xdr:from>
    <xdr:to>
      <xdr:col>9</xdr:col>
      <xdr:colOff>543960</xdr:colOff>
      <xdr:row>12</xdr:row>
      <xdr:rowOff>136873</xdr:rowOff>
    </xdr:to>
    <xdr:sp macro="" textlink="">
      <xdr:nvSpPr>
        <xdr:cNvPr id="517" name="CustomShape 1">
          <a:extLst>
            <a:ext uri="{FF2B5EF4-FFF2-40B4-BE49-F238E27FC236}">
              <a16:creationId xmlns:a16="http://schemas.microsoft.com/office/drawing/2014/main" id="{00000000-0008-0000-1500-000005020000}"/>
            </a:ext>
          </a:extLst>
        </xdr:cNvPr>
        <xdr:cNvSpPr/>
      </xdr:nvSpPr>
      <xdr:spPr>
        <a:xfrm>
          <a:off x="560160" y="2994480"/>
          <a:ext cx="5306040" cy="4705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408600</xdr:colOff>
      <xdr:row>13</xdr:row>
      <xdr:rowOff>2593</xdr:rowOff>
    </xdr:from>
    <xdr:to>
      <xdr:col>9</xdr:col>
      <xdr:colOff>543960</xdr:colOff>
      <xdr:row>15</xdr:row>
      <xdr:rowOff>136873</xdr:rowOff>
    </xdr:to>
    <xdr:sp macro="" textlink="">
      <xdr:nvSpPr>
        <xdr:cNvPr id="518" name="CustomShape 1">
          <a:extLst>
            <a:ext uri="{FF2B5EF4-FFF2-40B4-BE49-F238E27FC236}">
              <a16:creationId xmlns:a16="http://schemas.microsoft.com/office/drawing/2014/main" id="{00000000-0008-0000-1500-000006020000}"/>
            </a:ext>
          </a:extLst>
        </xdr:cNvPr>
        <xdr:cNvSpPr/>
      </xdr:nvSpPr>
      <xdr:spPr>
        <a:xfrm>
          <a:off x="569880" y="3521160"/>
          <a:ext cx="5296320" cy="5155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65880</xdr:colOff>
      <xdr:row>19</xdr:row>
      <xdr:rowOff>180719</xdr:rowOff>
    </xdr:from>
    <xdr:to>
      <xdr:col>10</xdr:col>
      <xdr:colOff>126720</xdr:colOff>
      <xdr:row>52</xdr:row>
      <xdr:rowOff>54427</xdr:rowOff>
    </xdr:to>
    <xdr:sp macro="" textlink="">
      <xdr:nvSpPr>
        <xdr:cNvPr id="519" name="CustomShape 1">
          <a:extLst>
            <a:ext uri="{FF2B5EF4-FFF2-40B4-BE49-F238E27FC236}">
              <a16:creationId xmlns:a16="http://schemas.microsoft.com/office/drawing/2014/main" id="{00000000-0008-0000-1500-000007020000}"/>
            </a:ext>
          </a:extLst>
        </xdr:cNvPr>
        <xdr:cNvSpPr/>
      </xdr:nvSpPr>
      <xdr:spPr>
        <a:xfrm>
          <a:off x="215559" y="4643862"/>
          <a:ext cx="5571732" cy="6146601"/>
        </a:xfrm>
        <a:custGeom>
          <a:avLst/>
          <a:gdLst/>
          <a:ahLst/>
          <a:cxnLst/>
          <a:rect l="l" t="t" r="r" b="b"/>
          <a:pathLst>
            <a:path w="16253" h="16585">
              <a:moveTo>
                <a:pt x="2708" y="0"/>
              </a:moveTo>
              <a:lnTo>
                <a:pt x="2709" y="0"/>
              </a:lnTo>
              <a:cubicBezTo>
                <a:pt x="2233" y="0"/>
                <a:pt x="1766" y="125"/>
                <a:pt x="1354" y="363"/>
              </a:cubicBezTo>
              <a:cubicBezTo>
                <a:pt x="943" y="601"/>
                <a:pt x="601" y="943"/>
                <a:pt x="363" y="1354"/>
              </a:cubicBezTo>
              <a:cubicBezTo>
                <a:pt x="125" y="1766"/>
                <a:pt x="0" y="2233"/>
                <a:pt x="0" y="2709"/>
              </a:cubicBezTo>
              <a:lnTo>
                <a:pt x="0" y="13875"/>
              </a:lnTo>
              <a:lnTo>
                <a:pt x="0" y="13875"/>
              </a:lnTo>
              <a:cubicBezTo>
                <a:pt x="0" y="14351"/>
                <a:pt x="125" y="14818"/>
                <a:pt x="363" y="15230"/>
              </a:cubicBezTo>
              <a:cubicBezTo>
                <a:pt x="601" y="15641"/>
                <a:pt x="943" y="15983"/>
                <a:pt x="1354" y="16221"/>
              </a:cubicBezTo>
              <a:cubicBezTo>
                <a:pt x="1766" y="16459"/>
                <a:pt x="2233" y="16584"/>
                <a:pt x="2709" y="16584"/>
              </a:cubicBezTo>
              <a:lnTo>
                <a:pt x="13543" y="16584"/>
              </a:lnTo>
              <a:lnTo>
                <a:pt x="13543" y="16584"/>
              </a:lnTo>
              <a:cubicBezTo>
                <a:pt x="14019" y="16584"/>
                <a:pt x="14486" y="16459"/>
                <a:pt x="14898" y="16221"/>
              </a:cubicBezTo>
              <a:cubicBezTo>
                <a:pt x="15309" y="15983"/>
                <a:pt x="15651" y="15641"/>
                <a:pt x="15889" y="15230"/>
              </a:cubicBezTo>
              <a:cubicBezTo>
                <a:pt x="16127" y="14818"/>
                <a:pt x="16252" y="14351"/>
                <a:pt x="16252" y="13875"/>
              </a:cubicBezTo>
              <a:lnTo>
                <a:pt x="16252" y="2708"/>
              </a:lnTo>
              <a:lnTo>
                <a:pt x="16252" y="2709"/>
              </a:lnTo>
              <a:lnTo>
                <a:pt x="16252" y="2709"/>
              </a:lnTo>
              <a:cubicBezTo>
                <a:pt x="16252" y="2233"/>
                <a:pt x="16127" y="1766"/>
                <a:pt x="15889" y="1354"/>
              </a:cubicBezTo>
              <a:cubicBezTo>
                <a:pt x="15651" y="943"/>
                <a:pt x="15309" y="601"/>
                <a:pt x="14898" y="363"/>
              </a:cubicBezTo>
              <a:cubicBezTo>
                <a:pt x="14486" y="125"/>
                <a:pt x="14019" y="0"/>
                <a:pt x="13543" y="0"/>
              </a:cubicBezTo>
              <a:lnTo>
                <a:pt x="2708" y="0"/>
              </a:lnTo>
            </a:path>
          </a:pathLst>
        </a:custGeom>
        <a:solidFill>
          <a:schemeClr val="accent6">
            <a:lumMod val="40000"/>
            <a:lumOff val="6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285840</xdr:colOff>
      <xdr:row>22</xdr:row>
      <xdr:rowOff>27214</xdr:rowOff>
    </xdr:from>
    <xdr:to>
      <xdr:col>9</xdr:col>
      <xdr:colOff>514800</xdr:colOff>
      <xdr:row>35</xdr:row>
      <xdr:rowOff>27214</xdr:rowOff>
    </xdr:to>
    <xdr:sp macro="" textlink="">
      <xdr:nvSpPr>
        <xdr:cNvPr id="520" name="CustomShape 1">
          <a:extLst>
            <a:ext uri="{FF2B5EF4-FFF2-40B4-BE49-F238E27FC236}">
              <a16:creationId xmlns:a16="http://schemas.microsoft.com/office/drawing/2014/main" id="{00000000-0008-0000-1500-000008020000}"/>
            </a:ext>
          </a:extLst>
        </xdr:cNvPr>
        <xdr:cNvSpPr/>
      </xdr:nvSpPr>
      <xdr:spPr>
        <a:xfrm>
          <a:off x="435519" y="5265964"/>
          <a:ext cx="5127531" cy="24765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410336</xdr:colOff>
      <xdr:row>22</xdr:row>
      <xdr:rowOff>131332</xdr:rowOff>
    </xdr:from>
    <xdr:to>
      <xdr:col>4</xdr:col>
      <xdr:colOff>410696</xdr:colOff>
      <xdr:row>23</xdr:row>
      <xdr:rowOff>147952</xdr:rowOff>
    </xdr:to>
    <xdr:sp macro="" textlink="">
      <xdr:nvSpPr>
        <xdr:cNvPr id="521" name="CustomShape 1">
          <a:extLst>
            <a:ext uri="{FF2B5EF4-FFF2-40B4-BE49-F238E27FC236}">
              <a16:creationId xmlns:a16="http://schemas.microsoft.com/office/drawing/2014/main" id="{00000000-0008-0000-1500-000009020000}"/>
            </a:ext>
          </a:extLst>
        </xdr:cNvPr>
        <xdr:cNvSpPr/>
      </xdr:nvSpPr>
      <xdr:spPr>
        <a:xfrm>
          <a:off x="560015" y="5370082"/>
          <a:ext cx="1837324" cy="207120"/>
        </a:xfrm>
        <a:custGeom>
          <a:avLst/>
          <a:gdLst/>
          <a:ahLst/>
          <a:cxnLst/>
          <a:rect l="l" t="t" r="r" b="b"/>
          <a:pathLst>
            <a:path w="1928140" h="227907">
              <a:moveTo>
                <a:pt x="0" y="0"/>
              </a:moveTo>
              <a:lnTo>
                <a:pt x="1890155" y="0"/>
              </a:lnTo>
              <a:lnTo>
                <a:pt x="1928140" y="37985"/>
              </a:lnTo>
              <a:lnTo>
                <a:pt x="1928140" y="227907"/>
              </a:lnTo>
              <a:lnTo>
                <a:pt x="1928140" y="227907"/>
              </a:lnTo>
              <a:lnTo>
                <a:pt x="37985" y="227907"/>
              </a:lnTo>
              <a:lnTo>
                <a:pt x="0" y="18992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Calibri"/>
            </a:rPr>
            <a:t>Finalidade do Documento:</a:t>
          </a:r>
          <a:r>
            <a:rPr lang="pt-BR" sz="1100" b="0" strike="noStrike" spc="-1">
              <a:solidFill>
                <a:srgbClr val="000000"/>
              </a:solidFill>
              <a:latin typeface="Calibri"/>
            </a:rPr>
            <a:t> 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96120</xdr:colOff>
      <xdr:row>53</xdr:row>
      <xdr:rowOff>14760</xdr:rowOff>
    </xdr:from>
    <xdr:to>
      <xdr:col>10</xdr:col>
      <xdr:colOff>156600</xdr:colOff>
      <xdr:row>64</xdr:row>
      <xdr:rowOff>148680</xdr:rowOff>
    </xdr:to>
    <xdr:sp macro="" textlink="">
      <xdr:nvSpPr>
        <xdr:cNvPr id="522" name="CustomShape 1">
          <a:extLst>
            <a:ext uri="{FF2B5EF4-FFF2-40B4-BE49-F238E27FC236}">
              <a16:creationId xmlns:a16="http://schemas.microsoft.com/office/drawing/2014/main" id="{00000000-0008-0000-1500-00000A020000}"/>
            </a:ext>
          </a:extLst>
        </xdr:cNvPr>
        <xdr:cNvSpPr/>
      </xdr:nvSpPr>
      <xdr:spPr>
        <a:xfrm>
          <a:off x="257400" y="10680840"/>
          <a:ext cx="5866920" cy="2229120"/>
        </a:xfrm>
        <a:custGeom>
          <a:avLst/>
          <a:gdLst/>
          <a:ahLst/>
          <a:cxnLst/>
          <a:rect l="l" t="t" r="r" b="b"/>
          <a:pathLst>
            <a:path w="16252" h="6507">
              <a:moveTo>
                <a:pt x="1084" y="0"/>
              </a:moveTo>
              <a:lnTo>
                <a:pt x="1084" y="0"/>
              </a:lnTo>
              <a:cubicBezTo>
                <a:pt x="894" y="0"/>
                <a:pt x="707" y="50"/>
                <a:pt x="542" y="145"/>
              </a:cubicBezTo>
              <a:cubicBezTo>
                <a:pt x="377" y="240"/>
                <a:pt x="240" y="377"/>
                <a:pt x="145" y="542"/>
              </a:cubicBezTo>
              <a:cubicBezTo>
                <a:pt x="50" y="707"/>
                <a:pt x="0" y="894"/>
                <a:pt x="0" y="1084"/>
              </a:cubicBezTo>
              <a:lnTo>
                <a:pt x="0" y="5421"/>
              </a:lnTo>
              <a:lnTo>
                <a:pt x="0" y="5422"/>
              </a:lnTo>
              <a:cubicBezTo>
                <a:pt x="0" y="5612"/>
                <a:pt x="50" y="5799"/>
                <a:pt x="145" y="5964"/>
              </a:cubicBezTo>
              <a:cubicBezTo>
                <a:pt x="240" y="6129"/>
                <a:pt x="377" y="6266"/>
                <a:pt x="542" y="6361"/>
              </a:cubicBezTo>
              <a:cubicBezTo>
                <a:pt x="707" y="6456"/>
                <a:pt x="894" y="6506"/>
                <a:pt x="1084" y="6506"/>
              </a:cubicBezTo>
              <a:lnTo>
                <a:pt x="15166" y="6506"/>
              </a:lnTo>
              <a:lnTo>
                <a:pt x="15167" y="6506"/>
              </a:lnTo>
              <a:cubicBezTo>
                <a:pt x="15357" y="6506"/>
                <a:pt x="15544" y="6456"/>
                <a:pt x="15709" y="6361"/>
              </a:cubicBezTo>
              <a:cubicBezTo>
                <a:pt x="15874" y="6266"/>
                <a:pt x="16011" y="6129"/>
                <a:pt x="16106" y="5964"/>
              </a:cubicBezTo>
              <a:cubicBezTo>
                <a:pt x="16201" y="5799"/>
                <a:pt x="16251" y="5612"/>
                <a:pt x="16251" y="5422"/>
              </a:cubicBezTo>
              <a:lnTo>
                <a:pt x="16251" y="1084"/>
              </a:lnTo>
              <a:lnTo>
                <a:pt x="16251" y="1084"/>
              </a:lnTo>
              <a:lnTo>
                <a:pt x="16251" y="1084"/>
              </a:lnTo>
              <a:cubicBezTo>
                <a:pt x="16251" y="894"/>
                <a:pt x="16201" y="707"/>
                <a:pt x="16106" y="542"/>
              </a:cubicBezTo>
              <a:cubicBezTo>
                <a:pt x="16011" y="377"/>
                <a:pt x="15874" y="240"/>
                <a:pt x="15709" y="145"/>
              </a:cubicBezTo>
              <a:cubicBezTo>
                <a:pt x="15544" y="50"/>
                <a:pt x="15357" y="0"/>
                <a:pt x="15167" y="0"/>
              </a:cubicBezTo>
              <a:lnTo>
                <a:pt x="1084" y="0"/>
              </a:lnTo>
            </a:path>
          </a:pathLst>
        </a:custGeom>
        <a:solidFill>
          <a:schemeClr val="accent6">
            <a:lumMod val="40000"/>
            <a:lumOff val="6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720</xdr:colOff>
      <xdr:row>1</xdr:row>
      <xdr:rowOff>66960</xdr:rowOff>
    </xdr:from>
    <xdr:to>
      <xdr:col>20</xdr:col>
      <xdr:colOff>583920</xdr:colOff>
      <xdr:row>1</xdr:row>
      <xdr:rowOff>683383</xdr:rowOff>
    </xdr:to>
    <xdr:sp macro="" textlink="">
      <xdr:nvSpPr>
        <xdr:cNvPr id="523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B020000}"/>
            </a:ext>
          </a:extLst>
        </xdr:cNvPr>
        <xdr:cNvSpPr/>
      </xdr:nvSpPr>
      <xdr:spPr>
        <a:xfrm>
          <a:off x="15282360" y="257400"/>
          <a:ext cx="1228320" cy="610920"/>
        </a:xfrm>
        <a:custGeom>
          <a:avLst/>
          <a:gdLst/>
          <a:ahLst/>
          <a:cxnLst/>
          <a:rect l="l" t="t" r="r" b="b"/>
          <a:pathLst>
            <a:path w="3409" h="1824">
              <a:moveTo>
                <a:pt x="3408" y="455"/>
              </a:moveTo>
              <a:lnTo>
                <a:pt x="963" y="455"/>
              </a:lnTo>
              <a:lnTo>
                <a:pt x="963" y="0"/>
              </a:lnTo>
              <a:lnTo>
                <a:pt x="0" y="911"/>
              </a:lnTo>
              <a:lnTo>
                <a:pt x="963" y="1823"/>
              </a:lnTo>
              <a:lnTo>
                <a:pt x="963" y="1367"/>
              </a:lnTo>
              <a:lnTo>
                <a:pt x="3408" y="1367"/>
              </a:lnTo>
              <a:lnTo>
                <a:pt x="3408" y="455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Voltar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420840</xdr:colOff>
      <xdr:row>7</xdr:row>
      <xdr:rowOff>165086</xdr:rowOff>
    </xdr:from>
    <xdr:to>
      <xdr:col>3</xdr:col>
      <xdr:colOff>399960</xdr:colOff>
      <xdr:row>9</xdr:row>
      <xdr:rowOff>30026</xdr:rowOff>
    </xdr:to>
    <xdr:sp macro="" textlink="">
      <xdr:nvSpPr>
        <xdr:cNvPr id="524" name="CustomShape 1">
          <a:extLst>
            <a:ext uri="{FF2B5EF4-FFF2-40B4-BE49-F238E27FC236}">
              <a16:creationId xmlns:a16="http://schemas.microsoft.com/office/drawing/2014/main" id="{00000000-0008-0000-1500-00000C020000}"/>
            </a:ext>
          </a:extLst>
        </xdr:cNvPr>
        <xdr:cNvSpPr/>
      </xdr:nvSpPr>
      <xdr:spPr>
        <a:xfrm>
          <a:off x="570519" y="2546336"/>
          <a:ext cx="1203762" cy="245940"/>
        </a:xfrm>
        <a:custGeom>
          <a:avLst/>
          <a:gdLst/>
          <a:ahLst/>
          <a:cxnLst/>
          <a:rect l="l" t="t" r="r" b="b"/>
          <a:pathLst>
            <a:path w="1042514" h="250298">
              <a:moveTo>
                <a:pt x="0" y="0"/>
              </a:moveTo>
              <a:lnTo>
                <a:pt x="1000797" y="0"/>
              </a:lnTo>
              <a:lnTo>
                <a:pt x="1042514" y="41717"/>
              </a:lnTo>
              <a:lnTo>
                <a:pt x="1042514" y="250298"/>
              </a:lnTo>
              <a:lnTo>
                <a:pt x="1042514" y="250298"/>
              </a:lnTo>
              <a:lnTo>
                <a:pt x="41717" y="250298"/>
              </a:lnTo>
              <a:lnTo>
                <a:pt x="0" y="20858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Executor: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491478</xdr:colOff>
      <xdr:row>7</xdr:row>
      <xdr:rowOff>83237</xdr:rowOff>
    </xdr:from>
    <xdr:to>
      <xdr:col>9</xdr:col>
      <xdr:colOff>579279</xdr:colOff>
      <xdr:row>9</xdr:row>
      <xdr:rowOff>175457</xdr:rowOff>
    </xdr:to>
    <xdr:sp macro="" textlink="">
      <xdr:nvSpPr>
        <xdr:cNvPr id="525" name="CustomShape 1">
          <a:extLst>
            <a:ext uri="{FF2B5EF4-FFF2-40B4-BE49-F238E27FC236}">
              <a16:creationId xmlns:a16="http://schemas.microsoft.com/office/drawing/2014/main" id="{00000000-0008-0000-1500-00000D020000}"/>
            </a:ext>
          </a:extLst>
        </xdr:cNvPr>
        <xdr:cNvSpPr/>
      </xdr:nvSpPr>
      <xdr:spPr>
        <a:xfrm>
          <a:off x="1865799" y="2464487"/>
          <a:ext cx="3761730" cy="4732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nome completo do Executor (Órgão ou Entidade Convenente).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451294</xdr:colOff>
      <xdr:row>10</xdr:row>
      <xdr:rowOff>104044</xdr:rowOff>
    </xdr:from>
    <xdr:to>
      <xdr:col>3</xdr:col>
      <xdr:colOff>451294</xdr:colOff>
      <xdr:row>11</xdr:row>
      <xdr:rowOff>139744</xdr:rowOff>
    </xdr:to>
    <xdr:sp macro="" textlink="">
      <xdr:nvSpPr>
        <xdr:cNvPr id="526" name="CustomShape 1">
          <a:extLst>
            <a:ext uri="{FF2B5EF4-FFF2-40B4-BE49-F238E27FC236}">
              <a16:creationId xmlns:a16="http://schemas.microsoft.com/office/drawing/2014/main" id="{00000000-0008-0000-1500-00000E020000}"/>
            </a:ext>
          </a:extLst>
        </xdr:cNvPr>
        <xdr:cNvSpPr/>
      </xdr:nvSpPr>
      <xdr:spPr>
        <a:xfrm>
          <a:off x="600973" y="3056794"/>
          <a:ext cx="1224642" cy="226200"/>
        </a:xfrm>
        <a:custGeom>
          <a:avLst/>
          <a:gdLst/>
          <a:ahLst/>
          <a:cxnLst/>
          <a:rect l="l" t="t" r="r" b="b"/>
          <a:pathLst>
            <a:path w="1217122" h="247417">
              <a:moveTo>
                <a:pt x="0" y="0"/>
              </a:moveTo>
              <a:lnTo>
                <a:pt x="1175885" y="0"/>
              </a:lnTo>
              <a:lnTo>
                <a:pt x="1217122" y="41237"/>
              </a:lnTo>
              <a:lnTo>
                <a:pt x="1217122" y="247417"/>
              </a:lnTo>
              <a:lnTo>
                <a:pt x="1217122" y="247417"/>
              </a:lnTo>
              <a:lnTo>
                <a:pt x="41237" y="247417"/>
              </a:lnTo>
              <a:lnTo>
                <a:pt x="0" y="206180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Convênio Nº: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599614</xdr:colOff>
      <xdr:row>10</xdr:row>
      <xdr:rowOff>127218</xdr:rowOff>
    </xdr:from>
    <xdr:to>
      <xdr:col>9</xdr:col>
      <xdr:colOff>89494</xdr:colOff>
      <xdr:row>13</xdr:row>
      <xdr:rowOff>29598</xdr:rowOff>
    </xdr:to>
    <xdr:sp macro="" textlink="">
      <xdr:nvSpPr>
        <xdr:cNvPr id="527" name="CustomShape 1">
          <a:extLst>
            <a:ext uri="{FF2B5EF4-FFF2-40B4-BE49-F238E27FC236}">
              <a16:creationId xmlns:a16="http://schemas.microsoft.com/office/drawing/2014/main" id="{00000000-0008-0000-1500-00000F020000}"/>
            </a:ext>
          </a:extLst>
        </xdr:cNvPr>
        <xdr:cNvSpPr/>
      </xdr:nvSpPr>
      <xdr:spPr>
        <a:xfrm>
          <a:off x="1973935" y="3079968"/>
          <a:ext cx="3163809" cy="473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original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443160</xdr:colOff>
      <xdr:row>13</xdr:row>
      <xdr:rowOff>159553</xdr:rowOff>
    </xdr:from>
    <xdr:to>
      <xdr:col>3</xdr:col>
      <xdr:colOff>393480</xdr:colOff>
      <xdr:row>14</xdr:row>
      <xdr:rowOff>185533</xdr:rowOff>
    </xdr:to>
    <xdr:sp macro="" textlink="">
      <xdr:nvSpPr>
        <xdr:cNvPr id="528" name="CustomShape 1">
          <a:extLst>
            <a:ext uri="{FF2B5EF4-FFF2-40B4-BE49-F238E27FC236}">
              <a16:creationId xmlns:a16="http://schemas.microsoft.com/office/drawing/2014/main" id="{00000000-0008-0000-1500-000010020000}"/>
            </a:ext>
          </a:extLst>
        </xdr:cNvPr>
        <xdr:cNvSpPr/>
      </xdr:nvSpPr>
      <xdr:spPr>
        <a:xfrm>
          <a:off x="592839" y="3683803"/>
          <a:ext cx="1174962" cy="216480"/>
        </a:xfrm>
        <a:custGeom>
          <a:avLst/>
          <a:gdLst/>
          <a:ahLst/>
          <a:cxnLst/>
          <a:rect l="l" t="t" r="r" b="b"/>
          <a:pathLst>
            <a:path w="929136" h="236894">
              <a:moveTo>
                <a:pt x="0" y="0"/>
              </a:moveTo>
              <a:lnTo>
                <a:pt x="889653" y="0"/>
              </a:lnTo>
              <a:lnTo>
                <a:pt x="929136" y="39483"/>
              </a:lnTo>
              <a:lnTo>
                <a:pt x="929136" y="236894"/>
              </a:lnTo>
              <a:lnTo>
                <a:pt x="929136" y="236894"/>
              </a:lnTo>
              <a:lnTo>
                <a:pt x="39483" y="236894"/>
              </a:lnTo>
              <a:lnTo>
                <a:pt x="0" y="19741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Período: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539640</xdr:colOff>
      <xdr:row>13</xdr:row>
      <xdr:rowOff>72218</xdr:rowOff>
    </xdr:from>
    <xdr:to>
      <xdr:col>9</xdr:col>
      <xdr:colOff>573120</xdr:colOff>
      <xdr:row>15</xdr:row>
      <xdr:rowOff>146018</xdr:rowOff>
    </xdr:to>
    <xdr:sp macro="" textlink="">
      <xdr:nvSpPr>
        <xdr:cNvPr id="529" name="CustomShape 1">
          <a:extLst>
            <a:ext uri="{FF2B5EF4-FFF2-40B4-BE49-F238E27FC236}">
              <a16:creationId xmlns:a16="http://schemas.microsoft.com/office/drawing/2014/main" id="{00000000-0008-0000-1500-000011020000}"/>
            </a:ext>
          </a:extLst>
        </xdr:cNvPr>
        <xdr:cNvSpPr/>
      </xdr:nvSpPr>
      <xdr:spPr>
        <a:xfrm>
          <a:off x="1913961" y="3596468"/>
          <a:ext cx="3707409" cy="454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período (datas) a que se refere o Relatório da Execução Físico-Financeira.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180720</xdr:colOff>
      <xdr:row>13</xdr:row>
      <xdr:rowOff>28440</xdr:rowOff>
    </xdr:from>
    <xdr:to>
      <xdr:col>10</xdr:col>
      <xdr:colOff>594720</xdr:colOff>
      <xdr:row>14</xdr:row>
      <xdr:rowOff>160560</xdr:rowOff>
    </xdr:to>
    <xdr:sp macro="" textlink="">
      <xdr:nvSpPr>
        <xdr:cNvPr id="530" name="CustomShape 1">
          <a:extLst>
            <a:ext uri="{FF2B5EF4-FFF2-40B4-BE49-F238E27FC236}">
              <a16:creationId xmlns:a16="http://schemas.microsoft.com/office/drawing/2014/main" id="{00000000-0008-0000-1500-000012020000}"/>
            </a:ext>
          </a:extLst>
        </xdr:cNvPr>
        <xdr:cNvSpPr/>
      </xdr:nvSpPr>
      <xdr:spPr>
        <a:xfrm>
          <a:off x="6148440" y="3342960"/>
          <a:ext cx="414000" cy="322560"/>
        </a:xfrm>
        <a:custGeom>
          <a:avLst/>
          <a:gdLst/>
          <a:ahLst/>
          <a:cxnLst/>
          <a:rect l="l" t="t" r="r" b="b"/>
          <a:pathLst>
            <a:path w="1153" h="927">
              <a:moveTo>
                <a:pt x="0" y="228"/>
              </a:moveTo>
              <a:lnTo>
                <a:pt x="747" y="228"/>
              </a:lnTo>
              <a:lnTo>
                <a:pt x="747" y="0"/>
              </a:lnTo>
              <a:lnTo>
                <a:pt x="1152" y="463"/>
              </a:lnTo>
              <a:lnTo>
                <a:pt x="747" y="926"/>
              </a:lnTo>
              <a:lnTo>
                <a:pt x="747" y="697"/>
              </a:lnTo>
              <a:lnTo>
                <a:pt x="0" y="697"/>
              </a:lnTo>
              <a:lnTo>
                <a:pt x="0" y="228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591480</xdr:colOff>
      <xdr:row>5</xdr:row>
      <xdr:rowOff>102310</xdr:rowOff>
    </xdr:from>
    <xdr:to>
      <xdr:col>7</xdr:col>
      <xdr:colOff>270000</xdr:colOff>
      <xdr:row>7</xdr:row>
      <xdr:rowOff>71350</xdr:rowOff>
    </xdr:to>
    <xdr:sp macro="" textlink="">
      <xdr:nvSpPr>
        <xdr:cNvPr id="531" name="CustomShape 1">
          <a:extLst>
            <a:ext uri="{FF2B5EF4-FFF2-40B4-BE49-F238E27FC236}">
              <a16:creationId xmlns:a16="http://schemas.microsoft.com/office/drawing/2014/main" id="{00000000-0008-0000-1500-000013020000}"/>
            </a:ext>
          </a:extLst>
        </xdr:cNvPr>
        <xdr:cNvSpPr/>
      </xdr:nvSpPr>
      <xdr:spPr>
        <a:xfrm>
          <a:off x="1965801" y="2102560"/>
          <a:ext cx="2127806" cy="3500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rgbClr val="FFFFFF"/>
              </a:solidFill>
              <a:latin typeface="Arial"/>
            </a:rPr>
            <a:t>Executor</a:t>
          </a:r>
          <a:endParaRPr lang="pt-BR" sz="18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259059</xdr:colOff>
      <xdr:row>20</xdr:row>
      <xdr:rowOff>58320</xdr:rowOff>
    </xdr:from>
    <xdr:to>
      <xdr:col>8</xdr:col>
      <xdr:colOff>470379</xdr:colOff>
      <xdr:row>22</xdr:row>
      <xdr:rowOff>66240</xdr:rowOff>
    </xdr:to>
    <xdr:sp macro="" textlink="">
      <xdr:nvSpPr>
        <xdr:cNvPr id="532" name="CustomShape 1">
          <a:extLst>
            <a:ext uri="{FF2B5EF4-FFF2-40B4-BE49-F238E27FC236}">
              <a16:creationId xmlns:a16="http://schemas.microsoft.com/office/drawing/2014/main" id="{00000000-0008-0000-1500-000014020000}"/>
            </a:ext>
          </a:extLst>
        </xdr:cNvPr>
        <xdr:cNvSpPr/>
      </xdr:nvSpPr>
      <xdr:spPr>
        <a:xfrm>
          <a:off x="1021059" y="4916070"/>
          <a:ext cx="3885249" cy="388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Calibri"/>
            </a:rPr>
            <a:t>Relatório de Cumprimento do Objeto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394606</xdr:colOff>
      <xdr:row>22</xdr:row>
      <xdr:rowOff>95253</xdr:rowOff>
    </xdr:from>
    <xdr:to>
      <xdr:col>9</xdr:col>
      <xdr:colOff>511122</xdr:colOff>
      <xdr:row>34</xdr:row>
      <xdr:rowOff>163287</xdr:rowOff>
    </xdr:to>
    <xdr:sp macro="" textlink="">
      <xdr:nvSpPr>
        <xdr:cNvPr id="533" name="CustomShape 1">
          <a:extLst>
            <a:ext uri="{FF2B5EF4-FFF2-40B4-BE49-F238E27FC236}">
              <a16:creationId xmlns:a16="http://schemas.microsoft.com/office/drawing/2014/main" id="{00000000-0008-0000-1500-000015020000}"/>
            </a:ext>
          </a:extLst>
        </xdr:cNvPr>
        <xdr:cNvSpPr/>
      </xdr:nvSpPr>
      <xdr:spPr>
        <a:xfrm>
          <a:off x="544285" y="5334003"/>
          <a:ext cx="5015087" cy="2354034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Calibri"/>
            </a:rPr>
            <a:t>		         </a:t>
          </a:r>
          <a:r>
            <a:rPr lang="pt-BR" sz="1200" b="1" strike="noStrike" spc="-1">
              <a:solidFill>
                <a:srgbClr val="000000"/>
              </a:solidFill>
              <a:latin typeface="Calibri"/>
            </a:rPr>
            <a:t>Descrever as ações programadas e</a:t>
          </a:r>
        </a:p>
        <a:p>
          <a:pPr>
            <a:lnSpc>
              <a:spcPct val="100000"/>
            </a:lnSpc>
          </a:pPr>
          <a:r>
            <a:rPr lang="pt-BR" sz="1200" b="1" strike="noStrike" spc="-1" baseline="0">
              <a:solidFill>
                <a:srgbClr val="000000"/>
              </a:solidFill>
              <a:latin typeface="Calibri"/>
            </a:rPr>
            <a:t>                                                            </a:t>
          </a:r>
          <a:r>
            <a:rPr lang="pt-BR" sz="1200" b="1" strike="noStrike" spc="-1">
              <a:solidFill>
                <a:srgbClr val="000000"/>
              </a:solidFill>
              <a:latin typeface="Calibri"/>
            </a:rPr>
            <a:t> executadas e os benefícios alcançados, ressaltando os dados qualitativos e quantitativos. As ações executadas devem estar de acordo com as programadas. Os benefícios alcançados devem guardar coerência com os objetivos do convênio. O relatório deverá ser minucioso e conter informações sobre: - execução do objeto; - alcance dos objetivos; - meta alcançada, população beneficiada e descrição do alcance social por meio de indicadores comparativos entre as situações anterior, durante e posterior à implantação do projeto; - avaliação da qualidade dos serviços prestados; - localização do projeto e montante de recursos aplicados; - avaliação confrontando o projeto aprovado com o objeto executado; e - detalhamento das atividades que estão sendo realizadas no atendimento ao público-alvo.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167400</xdr:colOff>
      <xdr:row>27</xdr:row>
      <xdr:rowOff>54720</xdr:rowOff>
    </xdr:from>
    <xdr:to>
      <xdr:col>11</xdr:col>
      <xdr:colOff>1775</xdr:colOff>
      <xdr:row>29</xdr:row>
      <xdr:rowOff>11520</xdr:rowOff>
    </xdr:to>
    <xdr:sp macro="" textlink="">
      <xdr:nvSpPr>
        <xdr:cNvPr id="534" name="CustomShape 1">
          <a:extLst>
            <a:ext uri="{FF2B5EF4-FFF2-40B4-BE49-F238E27FC236}">
              <a16:creationId xmlns:a16="http://schemas.microsoft.com/office/drawing/2014/main" id="{00000000-0008-0000-1500-000016020000}"/>
            </a:ext>
          </a:extLst>
        </xdr:cNvPr>
        <xdr:cNvSpPr/>
      </xdr:nvSpPr>
      <xdr:spPr>
        <a:xfrm>
          <a:off x="6135120" y="6036120"/>
          <a:ext cx="466200" cy="338040"/>
        </a:xfrm>
        <a:custGeom>
          <a:avLst/>
          <a:gdLst/>
          <a:ahLst/>
          <a:cxnLst/>
          <a:rect l="l" t="t" r="r" b="b"/>
          <a:pathLst>
            <a:path w="1298" h="997">
              <a:moveTo>
                <a:pt x="0" y="292"/>
              </a:moveTo>
              <a:lnTo>
                <a:pt x="809" y="292"/>
              </a:lnTo>
              <a:lnTo>
                <a:pt x="809" y="0"/>
              </a:lnTo>
              <a:lnTo>
                <a:pt x="1297" y="498"/>
              </a:lnTo>
              <a:lnTo>
                <a:pt x="809" y="996"/>
              </a:lnTo>
              <a:lnTo>
                <a:pt x="809" y="704"/>
              </a:lnTo>
              <a:lnTo>
                <a:pt x="0" y="704"/>
              </a:lnTo>
              <a:lnTo>
                <a:pt x="0" y="292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286127</xdr:colOff>
      <xdr:row>35</xdr:row>
      <xdr:rowOff>104469</xdr:rowOff>
    </xdr:from>
    <xdr:to>
      <xdr:col>9</xdr:col>
      <xdr:colOff>533087</xdr:colOff>
      <xdr:row>42</xdr:row>
      <xdr:rowOff>394607</xdr:rowOff>
    </xdr:to>
    <xdr:sp macro="" textlink="">
      <xdr:nvSpPr>
        <xdr:cNvPr id="535" name="CustomShape 1">
          <a:extLst>
            <a:ext uri="{FF2B5EF4-FFF2-40B4-BE49-F238E27FC236}">
              <a16:creationId xmlns:a16="http://schemas.microsoft.com/office/drawing/2014/main" id="{00000000-0008-0000-1500-000017020000}"/>
            </a:ext>
          </a:extLst>
        </xdr:cNvPr>
        <xdr:cNvSpPr/>
      </xdr:nvSpPr>
      <xdr:spPr>
        <a:xfrm>
          <a:off x="435806" y="7819719"/>
          <a:ext cx="5145531" cy="1405924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340178</xdr:colOff>
      <xdr:row>38</xdr:row>
      <xdr:rowOff>68035</xdr:rowOff>
    </xdr:from>
    <xdr:to>
      <xdr:col>9</xdr:col>
      <xdr:colOff>475921</xdr:colOff>
      <xdr:row>42</xdr:row>
      <xdr:rowOff>367392</xdr:rowOff>
    </xdr:to>
    <xdr:sp macro="" textlink="">
      <xdr:nvSpPr>
        <xdr:cNvPr id="536" name="CustomShape 1">
          <a:extLst>
            <a:ext uri="{FF2B5EF4-FFF2-40B4-BE49-F238E27FC236}">
              <a16:creationId xmlns:a16="http://schemas.microsoft.com/office/drawing/2014/main" id="{00000000-0008-0000-1500-000018020000}"/>
            </a:ext>
          </a:extLst>
        </xdr:cNvPr>
        <xdr:cNvSpPr/>
      </xdr:nvSpPr>
      <xdr:spPr>
        <a:xfrm>
          <a:off x="489857" y="8354785"/>
          <a:ext cx="5034314" cy="843643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Informar a modalidade de atendimento,</a:t>
          </a:r>
          <a:r>
            <a:rPr lang="pt-BR" sz="1200" b="1" strike="noStrike" spc="-1" baseline="0">
              <a:solidFill>
                <a:srgbClr val="000000"/>
              </a:solidFill>
              <a:latin typeface="Calibri"/>
            </a:rPr>
            <a:t> </a:t>
          </a:r>
          <a:r>
            <a:rPr lang="pt-BR" sz="1200" b="1" strike="noStrike" spc="-1">
              <a:solidFill>
                <a:srgbClr val="000000"/>
              </a:solidFill>
              <a:latin typeface="Calibri"/>
            </a:rPr>
            <a:t>número pessoas ou  familias atendidas,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   recursos humanos   utilizados etc.     Descrever as ações desenvolvidas</a:t>
          </a: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 acompanhado de documentos    necessários à  comprovação, tais como fotos, </a:t>
          </a: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atas, lista de presença. Outros aspectos a destacar.           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272520</xdr:colOff>
      <xdr:row>42</xdr:row>
      <xdr:rowOff>431187</xdr:rowOff>
    </xdr:from>
    <xdr:to>
      <xdr:col>9</xdr:col>
      <xdr:colOff>544286</xdr:colOff>
      <xdr:row>48</xdr:row>
      <xdr:rowOff>95249</xdr:rowOff>
    </xdr:to>
    <xdr:sp macro="" textlink="">
      <xdr:nvSpPr>
        <xdr:cNvPr id="537" name="CustomShape 1">
          <a:extLst>
            <a:ext uri="{FF2B5EF4-FFF2-40B4-BE49-F238E27FC236}">
              <a16:creationId xmlns:a16="http://schemas.microsoft.com/office/drawing/2014/main" id="{00000000-0008-0000-1500-000019020000}"/>
            </a:ext>
          </a:extLst>
        </xdr:cNvPr>
        <xdr:cNvSpPr/>
      </xdr:nvSpPr>
      <xdr:spPr>
        <a:xfrm>
          <a:off x="422199" y="9262223"/>
          <a:ext cx="5170337" cy="1011169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306360</xdr:colOff>
      <xdr:row>44</xdr:row>
      <xdr:rowOff>122760</xdr:rowOff>
    </xdr:from>
    <xdr:to>
      <xdr:col>2</xdr:col>
      <xdr:colOff>588600</xdr:colOff>
      <xdr:row>46</xdr:row>
      <xdr:rowOff>6840</xdr:rowOff>
    </xdr:to>
    <xdr:sp macro="" textlink="">
      <xdr:nvSpPr>
        <xdr:cNvPr id="538" name="CustomShape 1">
          <a:extLst>
            <a:ext uri="{FF2B5EF4-FFF2-40B4-BE49-F238E27FC236}">
              <a16:creationId xmlns:a16="http://schemas.microsoft.com/office/drawing/2014/main" id="{00000000-0008-0000-1500-00001A020000}"/>
            </a:ext>
          </a:extLst>
        </xdr:cNvPr>
        <xdr:cNvSpPr/>
      </xdr:nvSpPr>
      <xdr:spPr>
        <a:xfrm>
          <a:off x="467640" y="9074160"/>
          <a:ext cx="927360" cy="264960"/>
        </a:xfrm>
        <a:custGeom>
          <a:avLst/>
          <a:gdLst/>
          <a:ahLst/>
          <a:cxnLst/>
          <a:rect l="l" t="t" r="r" b="b"/>
          <a:pathLst>
            <a:path w="877139" h="280179">
              <a:moveTo>
                <a:pt x="0" y="0"/>
              </a:moveTo>
              <a:lnTo>
                <a:pt x="830442" y="0"/>
              </a:lnTo>
              <a:lnTo>
                <a:pt x="877139" y="46697"/>
              </a:lnTo>
              <a:lnTo>
                <a:pt x="877139" y="280179"/>
              </a:lnTo>
              <a:lnTo>
                <a:pt x="877139" y="280179"/>
              </a:lnTo>
              <a:lnTo>
                <a:pt x="46697" y="280179"/>
              </a:lnTo>
              <a:lnTo>
                <a:pt x="0" y="23348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Avaliação: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337921</xdr:colOff>
      <xdr:row>35</xdr:row>
      <xdr:rowOff>181573</xdr:rowOff>
    </xdr:from>
    <xdr:to>
      <xdr:col>4</xdr:col>
      <xdr:colOff>557892</xdr:colOff>
      <xdr:row>37</xdr:row>
      <xdr:rowOff>163285</xdr:rowOff>
    </xdr:to>
    <xdr:sp macro="" textlink="">
      <xdr:nvSpPr>
        <xdr:cNvPr id="539" name="CustomShape 1">
          <a:extLst>
            <a:ext uri="{FF2B5EF4-FFF2-40B4-BE49-F238E27FC236}">
              <a16:creationId xmlns:a16="http://schemas.microsoft.com/office/drawing/2014/main" id="{00000000-0008-0000-1500-00001B020000}"/>
            </a:ext>
          </a:extLst>
        </xdr:cNvPr>
        <xdr:cNvSpPr/>
      </xdr:nvSpPr>
      <xdr:spPr>
        <a:xfrm>
          <a:off x="487600" y="7896823"/>
          <a:ext cx="2056935" cy="362712"/>
        </a:xfrm>
        <a:custGeom>
          <a:avLst/>
          <a:gdLst/>
          <a:ahLst/>
          <a:cxnLst/>
          <a:rect l="l" t="t" r="r" b="b"/>
          <a:pathLst>
            <a:path w="1837894" h="270502">
              <a:moveTo>
                <a:pt x="0" y="0"/>
              </a:moveTo>
              <a:lnTo>
                <a:pt x="1792809" y="0"/>
              </a:lnTo>
              <a:lnTo>
                <a:pt x="1837894" y="45085"/>
              </a:lnTo>
              <a:lnTo>
                <a:pt x="1837894" y="270502"/>
              </a:lnTo>
              <a:lnTo>
                <a:pt x="1837894" y="270502"/>
              </a:lnTo>
              <a:lnTo>
                <a:pt x="45085" y="270502"/>
              </a:lnTo>
              <a:lnTo>
                <a:pt x="0" y="22541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Cumprimento das Metas: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36365</xdr:colOff>
      <xdr:row>43</xdr:row>
      <xdr:rowOff>108497</xdr:rowOff>
    </xdr:from>
    <xdr:to>
      <xdr:col>9</xdr:col>
      <xdr:colOff>529565</xdr:colOff>
      <xdr:row>48</xdr:row>
      <xdr:rowOff>12458</xdr:rowOff>
    </xdr:to>
    <xdr:sp macro="" textlink="">
      <xdr:nvSpPr>
        <xdr:cNvPr id="540" name="CustomShape 1">
          <a:extLst>
            <a:ext uri="{FF2B5EF4-FFF2-40B4-BE49-F238E27FC236}">
              <a16:creationId xmlns:a16="http://schemas.microsoft.com/office/drawing/2014/main" id="{00000000-0008-0000-1500-00001C020000}"/>
            </a:ext>
          </a:extLst>
        </xdr:cNvPr>
        <xdr:cNvSpPr/>
      </xdr:nvSpPr>
      <xdr:spPr>
        <a:xfrm>
          <a:off x="1410686" y="9374961"/>
          <a:ext cx="4167129" cy="8156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Informar se os objetivos e metas do convênio foram atingidos, referindo aspectos que facilitaram ou dificultaram o cumprimentos dos mesmos. bem detalhado. Outros aspectos a destacar.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10080</xdr:colOff>
      <xdr:row>25</xdr:row>
      <xdr:rowOff>4680</xdr:rowOff>
    </xdr:from>
    <xdr:to>
      <xdr:col>8</xdr:col>
      <xdr:colOff>423000</xdr:colOff>
      <xdr:row>26</xdr:row>
      <xdr:rowOff>69840</xdr:rowOff>
    </xdr:to>
    <xdr:sp macro="" textlink="">
      <xdr:nvSpPr>
        <xdr:cNvPr id="541" name="CustomShape 1">
          <a:extLst>
            <a:ext uri="{FF2B5EF4-FFF2-40B4-BE49-F238E27FC236}">
              <a16:creationId xmlns:a16="http://schemas.microsoft.com/office/drawing/2014/main" id="{00000000-0008-0000-1500-00001D020000}"/>
            </a:ext>
          </a:extLst>
        </xdr:cNvPr>
        <xdr:cNvSpPr/>
      </xdr:nvSpPr>
      <xdr:spPr>
        <a:xfrm>
          <a:off x="816480" y="5605200"/>
          <a:ext cx="4283640" cy="2556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11160</xdr:colOff>
      <xdr:row>53</xdr:row>
      <xdr:rowOff>176760</xdr:rowOff>
    </xdr:from>
    <xdr:to>
      <xdr:col>8</xdr:col>
      <xdr:colOff>282600</xdr:colOff>
      <xdr:row>55</xdr:row>
      <xdr:rowOff>135720</xdr:rowOff>
    </xdr:to>
    <xdr:sp macro="" textlink="">
      <xdr:nvSpPr>
        <xdr:cNvPr id="544" name="CustomShape 1">
          <a:extLst>
            <a:ext uri="{FF2B5EF4-FFF2-40B4-BE49-F238E27FC236}">
              <a16:creationId xmlns:a16="http://schemas.microsoft.com/office/drawing/2014/main" id="{00000000-0008-0000-1500-000020020000}"/>
            </a:ext>
          </a:extLst>
        </xdr:cNvPr>
        <xdr:cNvSpPr/>
      </xdr:nvSpPr>
      <xdr:spPr>
        <a:xfrm>
          <a:off x="1462680" y="10842840"/>
          <a:ext cx="3497040" cy="339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Autenticação com Carimbo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absolute">
    <xdr:from>
      <xdr:col>1</xdr:col>
      <xdr:colOff>273960</xdr:colOff>
      <xdr:row>55</xdr:row>
      <xdr:rowOff>51056</xdr:rowOff>
    </xdr:from>
    <xdr:to>
      <xdr:col>9</xdr:col>
      <xdr:colOff>567000</xdr:colOff>
      <xdr:row>59</xdr:row>
      <xdr:rowOff>49976</xdr:rowOff>
    </xdr:to>
    <xdr:sp macro="" textlink="">
      <xdr:nvSpPr>
        <xdr:cNvPr id="545" name="CustomShape 1">
          <a:extLst>
            <a:ext uri="{FF2B5EF4-FFF2-40B4-BE49-F238E27FC236}">
              <a16:creationId xmlns:a16="http://schemas.microsoft.com/office/drawing/2014/main" id="{00000000-0008-0000-1500-000021020000}"/>
            </a:ext>
          </a:extLst>
        </xdr:cNvPr>
        <xdr:cNvSpPr/>
      </xdr:nvSpPr>
      <xdr:spPr>
        <a:xfrm>
          <a:off x="423639" y="11562699"/>
          <a:ext cx="5191611" cy="7609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315720</xdr:colOff>
      <xdr:row>56</xdr:row>
      <xdr:rowOff>108857</xdr:rowOff>
    </xdr:from>
    <xdr:to>
      <xdr:col>4</xdr:col>
      <xdr:colOff>199080</xdr:colOff>
      <xdr:row>58</xdr:row>
      <xdr:rowOff>109800</xdr:rowOff>
    </xdr:to>
    <xdr:sp macro="" textlink="">
      <xdr:nvSpPr>
        <xdr:cNvPr id="546" name="CustomShape 1">
          <a:extLst>
            <a:ext uri="{FF2B5EF4-FFF2-40B4-BE49-F238E27FC236}">
              <a16:creationId xmlns:a16="http://schemas.microsoft.com/office/drawing/2014/main" id="{00000000-0008-0000-1500-000022020000}"/>
            </a:ext>
          </a:extLst>
        </xdr:cNvPr>
        <xdr:cNvSpPr/>
      </xdr:nvSpPr>
      <xdr:spPr>
        <a:xfrm>
          <a:off x="465399" y="11811000"/>
          <a:ext cx="1720324" cy="381943"/>
        </a:xfrm>
        <a:custGeom>
          <a:avLst/>
          <a:gdLst/>
          <a:ahLst/>
          <a:cxnLst/>
          <a:rect l="l" t="t" r="r" b="b"/>
          <a:pathLst>
            <a:path w="2022473" h="250533">
              <a:moveTo>
                <a:pt x="0" y="0"/>
              </a:moveTo>
              <a:lnTo>
                <a:pt x="1980717" y="0"/>
              </a:lnTo>
              <a:lnTo>
                <a:pt x="2022473" y="41756"/>
              </a:lnTo>
              <a:lnTo>
                <a:pt x="2022473" y="250533"/>
              </a:lnTo>
              <a:lnTo>
                <a:pt x="2022473" y="250533"/>
              </a:lnTo>
              <a:lnTo>
                <a:pt x="41756" y="250533"/>
              </a:lnTo>
              <a:lnTo>
                <a:pt x="0" y="20877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Responsável pela Execução: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272160</xdr:colOff>
      <xdr:row>55</xdr:row>
      <xdr:rowOff>123044</xdr:rowOff>
    </xdr:from>
    <xdr:to>
      <xdr:col>10</xdr:col>
      <xdr:colOff>14400</xdr:colOff>
      <xdr:row>58</xdr:row>
      <xdr:rowOff>177044</xdr:rowOff>
    </xdr:to>
    <xdr:sp macro="" textlink="">
      <xdr:nvSpPr>
        <xdr:cNvPr id="547" name="CustomShape 1">
          <a:extLst>
            <a:ext uri="{FF2B5EF4-FFF2-40B4-BE49-F238E27FC236}">
              <a16:creationId xmlns:a16="http://schemas.microsoft.com/office/drawing/2014/main" id="{00000000-0008-0000-1500-000023020000}"/>
            </a:ext>
          </a:extLst>
        </xdr:cNvPr>
        <xdr:cNvSpPr/>
      </xdr:nvSpPr>
      <xdr:spPr>
        <a:xfrm>
          <a:off x="2258803" y="11634687"/>
          <a:ext cx="3416168" cy="6255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responsável pela execução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216000</xdr:colOff>
      <xdr:row>55</xdr:row>
      <xdr:rowOff>142200</xdr:rowOff>
    </xdr:from>
    <xdr:to>
      <xdr:col>10</xdr:col>
      <xdr:colOff>594720</xdr:colOff>
      <xdr:row>57</xdr:row>
      <xdr:rowOff>21240</xdr:rowOff>
    </xdr:to>
    <xdr:sp macro="" textlink="">
      <xdr:nvSpPr>
        <xdr:cNvPr id="548" name="CustomShape 1">
          <a:extLst>
            <a:ext uri="{FF2B5EF4-FFF2-40B4-BE49-F238E27FC236}">
              <a16:creationId xmlns:a16="http://schemas.microsoft.com/office/drawing/2014/main" id="{00000000-0008-0000-1500-000024020000}"/>
            </a:ext>
          </a:extLst>
        </xdr:cNvPr>
        <xdr:cNvSpPr/>
      </xdr:nvSpPr>
      <xdr:spPr>
        <a:xfrm>
          <a:off x="6183720" y="11189160"/>
          <a:ext cx="378720" cy="259920"/>
        </a:xfrm>
        <a:custGeom>
          <a:avLst/>
          <a:gdLst/>
          <a:ahLst/>
          <a:cxnLst/>
          <a:rect l="l" t="t" r="r" b="b"/>
          <a:pathLst>
            <a:path w="1055" h="782">
              <a:moveTo>
                <a:pt x="0" y="224"/>
              </a:moveTo>
              <a:lnTo>
                <a:pt x="703" y="224"/>
              </a:lnTo>
              <a:lnTo>
                <a:pt x="703" y="0"/>
              </a:lnTo>
              <a:lnTo>
                <a:pt x="1054" y="390"/>
              </a:lnTo>
              <a:lnTo>
                <a:pt x="703" y="781"/>
              </a:lnTo>
              <a:lnTo>
                <a:pt x="703" y="557"/>
              </a:lnTo>
              <a:lnTo>
                <a:pt x="0" y="557"/>
              </a:lnTo>
              <a:lnTo>
                <a:pt x="0" y="224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268200</xdr:colOff>
      <xdr:row>59</xdr:row>
      <xdr:rowOff>77251</xdr:rowOff>
    </xdr:from>
    <xdr:to>
      <xdr:col>9</xdr:col>
      <xdr:colOff>568800</xdr:colOff>
      <xdr:row>63</xdr:row>
      <xdr:rowOff>9871</xdr:rowOff>
    </xdr:to>
    <xdr:sp macro="" textlink="">
      <xdr:nvSpPr>
        <xdr:cNvPr id="549" name="CustomShape 1">
          <a:extLst>
            <a:ext uri="{FF2B5EF4-FFF2-40B4-BE49-F238E27FC236}">
              <a16:creationId xmlns:a16="http://schemas.microsoft.com/office/drawing/2014/main" id="{00000000-0008-0000-1500-000025020000}"/>
            </a:ext>
          </a:extLst>
        </xdr:cNvPr>
        <xdr:cNvSpPr/>
      </xdr:nvSpPr>
      <xdr:spPr>
        <a:xfrm>
          <a:off x="417879" y="12350894"/>
          <a:ext cx="5199171" cy="6946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306000</xdr:colOff>
      <xdr:row>60</xdr:row>
      <xdr:rowOff>107421</xdr:rowOff>
    </xdr:from>
    <xdr:to>
      <xdr:col>4</xdr:col>
      <xdr:colOff>150120</xdr:colOff>
      <xdr:row>62</xdr:row>
      <xdr:rowOff>19521</xdr:rowOff>
    </xdr:to>
    <xdr:sp macro="" textlink="">
      <xdr:nvSpPr>
        <xdr:cNvPr id="550" name="CustomShape 1">
          <a:extLst>
            <a:ext uri="{FF2B5EF4-FFF2-40B4-BE49-F238E27FC236}">
              <a16:creationId xmlns:a16="http://schemas.microsoft.com/office/drawing/2014/main" id="{00000000-0008-0000-1500-000026020000}"/>
            </a:ext>
          </a:extLst>
        </xdr:cNvPr>
        <xdr:cNvSpPr/>
      </xdr:nvSpPr>
      <xdr:spPr>
        <a:xfrm>
          <a:off x="455679" y="12571564"/>
          <a:ext cx="1681084" cy="293100"/>
        </a:xfrm>
        <a:custGeom>
          <a:avLst/>
          <a:gdLst/>
          <a:ahLst/>
          <a:cxnLst/>
          <a:rect l="l" t="t" r="r" b="b"/>
          <a:pathLst>
            <a:path w="1519717" h="301851">
              <a:moveTo>
                <a:pt x="0" y="0"/>
              </a:moveTo>
              <a:lnTo>
                <a:pt x="1469407" y="0"/>
              </a:lnTo>
              <a:lnTo>
                <a:pt x="1519717" y="50310"/>
              </a:lnTo>
              <a:lnTo>
                <a:pt x="1519717" y="301851"/>
              </a:lnTo>
              <a:lnTo>
                <a:pt x="1519717" y="301851"/>
              </a:lnTo>
              <a:lnTo>
                <a:pt x="50310" y="301851"/>
              </a:lnTo>
              <a:lnTo>
                <a:pt x="0" y="2515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 Executor: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218880</xdr:colOff>
      <xdr:row>59</xdr:row>
      <xdr:rowOff>132186</xdr:rowOff>
    </xdr:from>
    <xdr:to>
      <xdr:col>10</xdr:col>
      <xdr:colOff>10550</xdr:colOff>
      <xdr:row>62</xdr:row>
      <xdr:rowOff>175746</xdr:rowOff>
    </xdr:to>
    <xdr:sp macro="" textlink="">
      <xdr:nvSpPr>
        <xdr:cNvPr id="551" name="CustomShape 1">
          <a:extLst>
            <a:ext uri="{FF2B5EF4-FFF2-40B4-BE49-F238E27FC236}">
              <a16:creationId xmlns:a16="http://schemas.microsoft.com/office/drawing/2014/main" id="{00000000-0008-0000-1500-000027020000}"/>
            </a:ext>
          </a:extLst>
        </xdr:cNvPr>
        <xdr:cNvSpPr/>
      </xdr:nvSpPr>
      <xdr:spPr>
        <a:xfrm>
          <a:off x="2205523" y="12405829"/>
          <a:ext cx="3465598" cy="6150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 responsável pela unidade executora.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19</xdr:col>
      <xdr:colOff>720</xdr:colOff>
      <xdr:row>3</xdr:row>
      <xdr:rowOff>10080</xdr:rowOff>
    </xdr:from>
    <xdr:to>
      <xdr:col>20</xdr:col>
      <xdr:colOff>600840</xdr:colOff>
      <xdr:row>6</xdr:row>
      <xdr:rowOff>102240</xdr:rowOff>
    </xdr:to>
    <xdr:sp macro="" textlink="">
      <xdr:nvSpPr>
        <xdr:cNvPr id="552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28020000}"/>
            </a:ext>
          </a:extLst>
        </xdr:cNvPr>
        <xdr:cNvSpPr/>
      </xdr:nvSpPr>
      <xdr:spPr>
        <a:xfrm>
          <a:off x="15282360" y="1038600"/>
          <a:ext cx="1245240" cy="663840"/>
        </a:xfrm>
        <a:custGeom>
          <a:avLst/>
          <a:gdLst/>
          <a:ahLst/>
          <a:cxnLst/>
          <a:rect l="l" t="t" r="r" b="b"/>
          <a:pathLst>
            <a:path w="3457" h="1931">
              <a:moveTo>
                <a:pt x="3456" y="482"/>
              </a:moveTo>
              <a:lnTo>
                <a:pt x="1071" y="482"/>
              </a:lnTo>
              <a:lnTo>
                <a:pt x="1071" y="0"/>
              </a:lnTo>
              <a:lnTo>
                <a:pt x="0" y="965"/>
              </a:lnTo>
              <a:lnTo>
                <a:pt x="1071" y="1930"/>
              </a:lnTo>
              <a:lnTo>
                <a:pt x="1071" y="1447"/>
              </a:lnTo>
              <a:lnTo>
                <a:pt x="3456" y="1447"/>
              </a:lnTo>
              <a:lnTo>
                <a:pt x="3456" y="482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200" b="0" strike="noStrike" spc="-1">
            <a:latin typeface="Times New Roman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149687</xdr:colOff>
      <xdr:row>11</xdr:row>
      <xdr:rowOff>1016</xdr:rowOff>
    </xdr:from>
    <xdr:to>
      <xdr:col>10</xdr:col>
      <xdr:colOff>19007</xdr:colOff>
      <xdr:row>24</xdr:row>
      <xdr:rowOff>270896</xdr:rowOff>
    </xdr:to>
    <xdr:sp macro="" textlink="">
      <xdr:nvSpPr>
        <xdr:cNvPr id="553" name="CustomShape 1">
          <a:extLst>
            <a:ext uri="{FF2B5EF4-FFF2-40B4-BE49-F238E27FC236}">
              <a16:creationId xmlns:a16="http://schemas.microsoft.com/office/drawing/2014/main" id="{00000000-0008-0000-1600-000029020000}"/>
            </a:ext>
          </a:extLst>
        </xdr:cNvPr>
        <xdr:cNvSpPr/>
      </xdr:nvSpPr>
      <xdr:spPr>
        <a:xfrm>
          <a:off x="340187" y="2668016"/>
          <a:ext cx="5380213" cy="2324559"/>
        </a:xfrm>
        <a:custGeom>
          <a:avLst/>
          <a:gdLst/>
          <a:ahLst/>
          <a:cxnLst/>
          <a:rect l="l" t="t" r="r" b="b"/>
          <a:pathLst>
            <a:path w="15722" h="6642">
              <a:moveTo>
                <a:pt x="1106" y="0"/>
              </a:moveTo>
              <a:lnTo>
                <a:pt x="1107" y="0"/>
              </a:lnTo>
              <a:cubicBezTo>
                <a:pt x="913" y="0"/>
                <a:pt x="722" y="51"/>
                <a:pt x="553" y="148"/>
              </a:cubicBezTo>
              <a:cubicBezTo>
                <a:pt x="385" y="245"/>
                <a:pt x="245" y="385"/>
                <a:pt x="148" y="553"/>
              </a:cubicBezTo>
              <a:cubicBezTo>
                <a:pt x="51" y="722"/>
                <a:pt x="0" y="913"/>
                <a:pt x="0" y="1107"/>
              </a:cubicBezTo>
              <a:lnTo>
                <a:pt x="0" y="5534"/>
              </a:lnTo>
              <a:lnTo>
                <a:pt x="0" y="5534"/>
              </a:lnTo>
              <a:cubicBezTo>
                <a:pt x="0" y="5728"/>
                <a:pt x="51" y="5919"/>
                <a:pt x="148" y="6088"/>
              </a:cubicBezTo>
              <a:cubicBezTo>
                <a:pt x="245" y="6256"/>
                <a:pt x="385" y="6396"/>
                <a:pt x="553" y="6493"/>
              </a:cubicBezTo>
              <a:cubicBezTo>
                <a:pt x="722" y="6590"/>
                <a:pt x="913" y="6641"/>
                <a:pt x="1107" y="6641"/>
              </a:cubicBezTo>
              <a:lnTo>
                <a:pt x="14614" y="6641"/>
              </a:lnTo>
              <a:lnTo>
                <a:pt x="14614" y="6641"/>
              </a:lnTo>
              <a:cubicBezTo>
                <a:pt x="14808" y="6641"/>
                <a:pt x="14999" y="6590"/>
                <a:pt x="15168" y="6493"/>
              </a:cubicBezTo>
              <a:cubicBezTo>
                <a:pt x="15336" y="6396"/>
                <a:pt x="15476" y="6256"/>
                <a:pt x="15573" y="6088"/>
              </a:cubicBezTo>
              <a:cubicBezTo>
                <a:pt x="15670" y="5919"/>
                <a:pt x="15721" y="5728"/>
                <a:pt x="15721" y="5534"/>
              </a:cubicBezTo>
              <a:lnTo>
                <a:pt x="15721" y="1106"/>
              </a:lnTo>
              <a:lnTo>
                <a:pt x="15721" y="1107"/>
              </a:lnTo>
              <a:lnTo>
                <a:pt x="15721" y="1107"/>
              </a:lnTo>
              <a:cubicBezTo>
                <a:pt x="15721" y="913"/>
                <a:pt x="15670" y="722"/>
                <a:pt x="15573" y="553"/>
              </a:cubicBezTo>
              <a:cubicBezTo>
                <a:pt x="15476" y="385"/>
                <a:pt x="15336" y="245"/>
                <a:pt x="15168" y="148"/>
              </a:cubicBezTo>
              <a:cubicBezTo>
                <a:pt x="14999" y="51"/>
                <a:pt x="14808" y="0"/>
                <a:pt x="14614" y="0"/>
              </a:cubicBezTo>
              <a:lnTo>
                <a:pt x="1106" y="0"/>
              </a:lnTo>
            </a:path>
          </a:pathLst>
        </a:custGeom>
        <a:solidFill>
          <a:schemeClr val="accent6">
            <a:lumMod val="40000"/>
            <a:lumOff val="6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41331</xdr:colOff>
      <xdr:row>36</xdr:row>
      <xdr:rowOff>84245</xdr:rowOff>
    </xdr:from>
    <xdr:to>
      <xdr:col>9</xdr:col>
      <xdr:colOff>483771</xdr:colOff>
      <xdr:row>52</xdr:row>
      <xdr:rowOff>124625</xdr:rowOff>
    </xdr:to>
    <xdr:sp macro="" textlink="">
      <xdr:nvSpPr>
        <xdr:cNvPr id="554" name="CustomShape 1">
          <a:extLst>
            <a:ext uri="{FF2B5EF4-FFF2-40B4-BE49-F238E27FC236}">
              <a16:creationId xmlns:a16="http://schemas.microsoft.com/office/drawing/2014/main" id="{00000000-0008-0000-1600-00002A020000}"/>
            </a:ext>
          </a:extLst>
        </xdr:cNvPr>
        <xdr:cNvSpPr/>
      </xdr:nvSpPr>
      <xdr:spPr>
        <a:xfrm>
          <a:off x="231831" y="8751995"/>
          <a:ext cx="5341011" cy="2993130"/>
        </a:xfrm>
        <a:custGeom>
          <a:avLst/>
          <a:gdLst/>
          <a:ahLst/>
          <a:cxnLst/>
          <a:rect l="l" t="t" r="r" b="b"/>
          <a:pathLst>
            <a:path w="15527" h="8781">
              <a:moveTo>
                <a:pt x="1463" y="0"/>
              </a:moveTo>
              <a:lnTo>
                <a:pt x="1463" y="0"/>
              </a:lnTo>
              <a:cubicBezTo>
                <a:pt x="1206" y="0"/>
                <a:pt x="954" y="68"/>
                <a:pt x="732" y="196"/>
              </a:cubicBezTo>
              <a:cubicBezTo>
                <a:pt x="509" y="324"/>
                <a:pt x="324" y="509"/>
                <a:pt x="196" y="732"/>
              </a:cubicBezTo>
              <a:cubicBezTo>
                <a:pt x="68" y="954"/>
                <a:pt x="0" y="1206"/>
                <a:pt x="0" y="1463"/>
              </a:cubicBezTo>
              <a:lnTo>
                <a:pt x="0" y="7316"/>
              </a:lnTo>
              <a:lnTo>
                <a:pt x="0" y="7317"/>
              </a:lnTo>
              <a:cubicBezTo>
                <a:pt x="0" y="7574"/>
                <a:pt x="68" y="7826"/>
                <a:pt x="196" y="8048"/>
              </a:cubicBezTo>
              <a:cubicBezTo>
                <a:pt x="324" y="8271"/>
                <a:pt x="509" y="8456"/>
                <a:pt x="732" y="8584"/>
              </a:cubicBezTo>
              <a:cubicBezTo>
                <a:pt x="954" y="8712"/>
                <a:pt x="1206" y="8780"/>
                <a:pt x="1463" y="8780"/>
              </a:cubicBezTo>
              <a:lnTo>
                <a:pt x="14062" y="8780"/>
              </a:lnTo>
              <a:lnTo>
                <a:pt x="14063" y="8780"/>
              </a:lnTo>
              <a:cubicBezTo>
                <a:pt x="14320" y="8780"/>
                <a:pt x="14572" y="8712"/>
                <a:pt x="14794" y="8584"/>
              </a:cubicBezTo>
              <a:cubicBezTo>
                <a:pt x="15017" y="8456"/>
                <a:pt x="15202" y="8271"/>
                <a:pt x="15330" y="8048"/>
              </a:cubicBezTo>
              <a:cubicBezTo>
                <a:pt x="15458" y="7826"/>
                <a:pt x="15526" y="7574"/>
                <a:pt x="15526" y="7317"/>
              </a:cubicBezTo>
              <a:lnTo>
                <a:pt x="15526" y="1463"/>
              </a:lnTo>
              <a:lnTo>
                <a:pt x="15526" y="1463"/>
              </a:lnTo>
              <a:lnTo>
                <a:pt x="15526" y="1463"/>
              </a:lnTo>
              <a:cubicBezTo>
                <a:pt x="15526" y="1206"/>
                <a:pt x="15458" y="954"/>
                <a:pt x="15330" y="732"/>
              </a:cubicBezTo>
              <a:cubicBezTo>
                <a:pt x="15202" y="509"/>
                <a:pt x="15017" y="324"/>
                <a:pt x="14794" y="196"/>
              </a:cubicBezTo>
              <a:cubicBezTo>
                <a:pt x="14572" y="68"/>
                <a:pt x="14320" y="0"/>
                <a:pt x="14063" y="0"/>
              </a:cubicBezTo>
              <a:lnTo>
                <a:pt x="1463" y="0"/>
              </a:lnTo>
            </a:path>
          </a:pathLst>
        </a:custGeom>
        <a:solidFill>
          <a:schemeClr val="accent6">
            <a:lumMod val="40000"/>
            <a:lumOff val="6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359280</xdr:colOff>
      <xdr:row>43</xdr:row>
      <xdr:rowOff>81510</xdr:rowOff>
    </xdr:from>
    <xdr:to>
      <xdr:col>9</xdr:col>
      <xdr:colOff>256320</xdr:colOff>
      <xdr:row>47</xdr:row>
      <xdr:rowOff>65520</xdr:rowOff>
    </xdr:to>
    <xdr:sp macro="" textlink="">
      <xdr:nvSpPr>
        <xdr:cNvPr id="555" name="CustomShape 1">
          <a:extLst>
            <a:ext uri="{FF2B5EF4-FFF2-40B4-BE49-F238E27FC236}">
              <a16:creationId xmlns:a16="http://schemas.microsoft.com/office/drawing/2014/main" id="{00000000-0008-0000-1600-00002B020000}"/>
            </a:ext>
          </a:extLst>
        </xdr:cNvPr>
        <xdr:cNvSpPr/>
      </xdr:nvSpPr>
      <xdr:spPr>
        <a:xfrm>
          <a:off x="560520" y="10138320"/>
          <a:ext cx="5058360" cy="6508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342360</xdr:colOff>
      <xdr:row>13</xdr:row>
      <xdr:rowOff>139457</xdr:rowOff>
    </xdr:from>
    <xdr:to>
      <xdr:col>9</xdr:col>
      <xdr:colOff>467640</xdr:colOff>
      <xdr:row>16</xdr:row>
      <xdr:rowOff>205552</xdr:rowOff>
    </xdr:to>
    <xdr:sp macro="" textlink="">
      <xdr:nvSpPr>
        <xdr:cNvPr id="556" name="CustomShape 1">
          <a:extLst>
            <a:ext uri="{FF2B5EF4-FFF2-40B4-BE49-F238E27FC236}">
              <a16:creationId xmlns:a16="http://schemas.microsoft.com/office/drawing/2014/main" id="{00000000-0008-0000-1600-00002C020000}"/>
            </a:ext>
          </a:extLst>
        </xdr:cNvPr>
        <xdr:cNvSpPr/>
      </xdr:nvSpPr>
      <xdr:spPr>
        <a:xfrm>
          <a:off x="543600" y="3197880"/>
          <a:ext cx="5286600" cy="5583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349920</xdr:colOff>
      <xdr:row>17</xdr:row>
      <xdr:rowOff>38520</xdr:rowOff>
    </xdr:from>
    <xdr:to>
      <xdr:col>9</xdr:col>
      <xdr:colOff>459360</xdr:colOff>
      <xdr:row>20</xdr:row>
      <xdr:rowOff>114330</xdr:rowOff>
    </xdr:to>
    <xdr:sp macro="" textlink="">
      <xdr:nvSpPr>
        <xdr:cNvPr id="557" name="CustomShape 1">
          <a:extLst>
            <a:ext uri="{FF2B5EF4-FFF2-40B4-BE49-F238E27FC236}">
              <a16:creationId xmlns:a16="http://schemas.microsoft.com/office/drawing/2014/main" id="{00000000-0008-0000-1600-00002D020000}"/>
            </a:ext>
          </a:extLst>
        </xdr:cNvPr>
        <xdr:cNvSpPr/>
      </xdr:nvSpPr>
      <xdr:spPr>
        <a:xfrm>
          <a:off x="551160" y="3825360"/>
          <a:ext cx="5270760" cy="4618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372526</xdr:colOff>
      <xdr:row>20</xdr:row>
      <xdr:rowOff>181650</xdr:rowOff>
    </xdr:from>
    <xdr:to>
      <xdr:col>9</xdr:col>
      <xdr:colOff>472966</xdr:colOff>
      <xdr:row>24</xdr:row>
      <xdr:rowOff>194280</xdr:rowOff>
    </xdr:to>
    <xdr:sp macro="" textlink="">
      <xdr:nvSpPr>
        <xdr:cNvPr id="558" name="CustomShape 1">
          <a:extLst>
            <a:ext uri="{FF2B5EF4-FFF2-40B4-BE49-F238E27FC236}">
              <a16:creationId xmlns:a16="http://schemas.microsoft.com/office/drawing/2014/main" id="{00000000-0008-0000-1600-00002E020000}"/>
            </a:ext>
          </a:extLst>
        </xdr:cNvPr>
        <xdr:cNvSpPr/>
      </xdr:nvSpPr>
      <xdr:spPr>
        <a:xfrm>
          <a:off x="563026" y="4331829"/>
          <a:ext cx="4999011" cy="58413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16</xdr:col>
      <xdr:colOff>1897560</xdr:colOff>
      <xdr:row>2</xdr:row>
      <xdr:rowOff>29880</xdr:rowOff>
    </xdr:from>
    <xdr:to>
      <xdr:col>17</xdr:col>
      <xdr:colOff>77760</xdr:colOff>
      <xdr:row>3</xdr:row>
      <xdr:rowOff>346303</xdr:rowOff>
    </xdr:to>
    <xdr:sp macro="" textlink="">
      <xdr:nvSpPr>
        <xdr:cNvPr id="559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2F020000}"/>
            </a:ext>
          </a:extLst>
        </xdr:cNvPr>
        <xdr:cNvSpPr/>
      </xdr:nvSpPr>
      <xdr:spPr>
        <a:xfrm>
          <a:off x="14849640" y="410760"/>
          <a:ext cx="1365120" cy="615600"/>
        </a:xfrm>
        <a:custGeom>
          <a:avLst/>
          <a:gdLst/>
          <a:ahLst/>
          <a:cxnLst/>
          <a:rect l="l" t="t" r="r" b="b"/>
          <a:pathLst>
            <a:path w="3799" h="1798">
              <a:moveTo>
                <a:pt x="3798" y="449"/>
              </a:moveTo>
              <a:lnTo>
                <a:pt x="952" y="449"/>
              </a:lnTo>
              <a:lnTo>
                <a:pt x="952" y="0"/>
              </a:lnTo>
              <a:lnTo>
                <a:pt x="0" y="898"/>
              </a:lnTo>
              <a:lnTo>
                <a:pt x="952" y="1797"/>
              </a:lnTo>
              <a:lnTo>
                <a:pt x="952" y="1347"/>
              </a:lnTo>
              <a:lnTo>
                <a:pt x="3798" y="1347"/>
              </a:lnTo>
              <a:lnTo>
                <a:pt x="3798" y="449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Voltar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48607</xdr:colOff>
      <xdr:row>14</xdr:row>
      <xdr:rowOff>41516</xdr:rowOff>
    </xdr:from>
    <xdr:to>
      <xdr:col>9</xdr:col>
      <xdr:colOff>205207</xdr:colOff>
      <xdr:row>17</xdr:row>
      <xdr:rowOff>2042</xdr:rowOff>
    </xdr:to>
    <xdr:sp macro="" textlink="">
      <xdr:nvSpPr>
        <xdr:cNvPr id="560" name="CustomShape 1">
          <a:extLst>
            <a:ext uri="{FF2B5EF4-FFF2-40B4-BE49-F238E27FC236}">
              <a16:creationId xmlns:a16="http://schemas.microsoft.com/office/drawing/2014/main" id="{00000000-0008-0000-1600-000030020000}"/>
            </a:ext>
          </a:extLst>
        </xdr:cNvPr>
        <xdr:cNvSpPr/>
      </xdr:nvSpPr>
      <xdr:spPr>
        <a:xfrm>
          <a:off x="1463750" y="3280016"/>
          <a:ext cx="3830528" cy="49120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nome completo do Executor (Órgão ou Entidade Convenente).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68040</xdr:colOff>
      <xdr:row>18</xdr:row>
      <xdr:rowOff>176040</xdr:rowOff>
    </xdr:from>
    <xdr:to>
      <xdr:col>10</xdr:col>
      <xdr:colOff>592920</xdr:colOff>
      <xdr:row>21</xdr:row>
      <xdr:rowOff>62280</xdr:rowOff>
    </xdr:to>
    <xdr:sp macro="" textlink="">
      <xdr:nvSpPr>
        <xdr:cNvPr id="561" name="CustomShape 1">
          <a:extLst>
            <a:ext uri="{FF2B5EF4-FFF2-40B4-BE49-F238E27FC236}">
              <a16:creationId xmlns:a16="http://schemas.microsoft.com/office/drawing/2014/main" id="{00000000-0008-0000-1600-000031020000}"/>
            </a:ext>
          </a:extLst>
        </xdr:cNvPr>
        <xdr:cNvSpPr/>
      </xdr:nvSpPr>
      <xdr:spPr>
        <a:xfrm>
          <a:off x="6075720" y="3672000"/>
          <a:ext cx="524880" cy="367920"/>
        </a:xfrm>
        <a:custGeom>
          <a:avLst/>
          <a:gdLst/>
          <a:ahLst/>
          <a:cxnLst/>
          <a:rect l="l" t="t" r="r" b="b"/>
          <a:pathLst>
            <a:path w="1461" h="1079">
              <a:moveTo>
                <a:pt x="0" y="267"/>
              </a:moveTo>
              <a:lnTo>
                <a:pt x="1041" y="267"/>
              </a:lnTo>
              <a:lnTo>
                <a:pt x="1041" y="0"/>
              </a:lnTo>
              <a:lnTo>
                <a:pt x="1460" y="539"/>
              </a:lnTo>
              <a:lnTo>
                <a:pt x="1041" y="1078"/>
              </a:lnTo>
              <a:lnTo>
                <a:pt x="1041" y="810"/>
              </a:lnTo>
              <a:lnTo>
                <a:pt x="0" y="810"/>
              </a:lnTo>
              <a:lnTo>
                <a:pt x="0" y="267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376488</xdr:colOff>
      <xdr:row>14</xdr:row>
      <xdr:rowOff>77622</xdr:rowOff>
    </xdr:from>
    <xdr:to>
      <xdr:col>3</xdr:col>
      <xdr:colOff>17708</xdr:colOff>
      <xdr:row>16</xdr:row>
      <xdr:rowOff>60917</xdr:rowOff>
    </xdr:to>
    <xdr:sp macro="" textlink="">
      <xdr:nvSpPr>
        <xdr:cNvPr id="562" name="CustomShape 1">
          <a:extLst>
            <a:ext uri="{FF2B5EF4-FFF2-40B4-BE49-F238E27FC236}">
              <a16:creationId xmlns:a16="http://schemas.microsoft.com/office/drawing/2014/main" id="{00000000-0008-0000-1600-000032020000}"/>
            </a:ext>
          </a:extLst>
        </xdr:cNvPr>
        <xdr:cNvSpPr/>
      </xdr:nvSpPr>
      <xdr:spPr>
        <a:xfrm>
          <a:off x="566988" y="3316122"/>
          <a:ext cx="865863" cy="282652"/>
        </a:xfrm>
        <a:custGeom>
          <a:avLst/>
          <a:gdLst/>
          <a:ahLst/>
          <a:cxnLst/>
          <a:rect l="l" t="t" r="r" b="b"/>
          <a:pathLst>
            <a:path w="918853" h="290212">
              <a:moveTo>
                <a:pt x="0" y="0"/>
              </a:moveTo>
              <a:lnTo>
                <a:pt x="870483" y="0"/>
              </a:lnTo>
              <a:lnTo>
                <a:pt x="918853" y="48370"/>
              </a:lnTo>
              <a:lnTo>
                <a:pt x="918853" y="290212"/>
              </a:lnTo>
              <a:lnTo>
                <a:pt x="918853" y="290212"/>
              </a:lnTo>
              <a:lnTo>
                <a:pt x="48370" y="290212"/>
              </a:lnTo>
              <a:lnTo>
                <a:pt x="0" y="24184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Executor: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391607</xdr:colOff>
      <xdr:row>18</xdr:row>
      <xdr:rowOff>10376</xdr:rowOff>
    </xdr:from>
    <xdr:to>
      <xdr:col>3</xdr:col>
      <xdr:colOff>17927</xdr:colOff>
      <xdr:row>19</xdr:row>
      <xdr:rowOff>90866</xdr:rowOff>
    </xdr:to>
    <xdr:sp macro="" textlink="">
      <xdr:nvSpPr>
        <xdr:cNvPr id="563" name="CustomShape 1">
          <a:extLst>
            <a:ext uri="{FF2B5EF4-FFF2-40B4-BE49-F238E27FC236}">
              <a16:creationId xmlns:a16="http://schemas.microsoft.com/office/drawing/2014/main" id="{00000000-0008-0000-1600-000033020000}"/>
            </a:ext>
          </a:extLst>
        </xdr:cNvPr>
        <xdr:cNvSpPr/>
      </xdr:nvSpPr>
      <xdr:spPr>
        <a:xfrm>
          <a:off x="582107" y="3874805"/>
          <a:ext cx="850963" cy="270990"/>
        </a:xfrm>
        <a:custGeom>
          <a:avLst/>
          <a:gdLst/>
          <a:ahLst/>
          <a:cxnLst/>
          <a:rect l="l" t="t" r="r" b="b"/>
          <a:pathLst>
            <a:path w="1143000" h="279957">
              <a:moveTo>
                <a:pt x="0" y="0"/>
              </a:moveTo>
              <a:lnTo>
                <a:pt x="1096340" y="0"/>
              </a:lnTo>
              <a:lnTo>
                <a:pt x="1143000" y="46660"/>
              </a:lnTo>
              <a:lnTo>
                <a:pt x="1143000" y="279957"/>
              </a:lnTo>
              <a:lnTo>
                <a:pt x="1143000" y="279957"/>
              </a:lnTo>
              <a:lnTo>
                <a:pt x="46660" y="279957"/>
              </a:lnTo>
              <a:lnTo>
                <a:pt x="0" y="23329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Convênio Nº: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96361</xdr:colOff>
      <xdr:row>17</xdr:row>
      <xdr:rowOff>66260</xdr:rowOff>
    </xdr:from>
    <xdr:to>
      <xdr:col>9</xdr:col>
      <xdr:colOff>268441</xdr:colOff>
      <xdr:row>20</xdr:row>
      <xdr:rowOff>156163</xdr:rowOff>
    </xdr:to>
    <xdr:sp macro="" textlink="">
      <xdr:nvSpPr>
        <xdr:cNvPr id="564" name="CustomShape 1">
          <a:extLst>
            <a:ext uri="{FF2B5EF4-FFF2-40B4-BE49-F238E27FC236}">
              <a16:creationId xmlns:a16="http://schemas.microsoft.com/office/drawing/2014/main" id="{00000000-0008-0000-1600-000034020000}"/>
            </a:ext>
          </a:extLst>
        </xdr:cNvPr>
        <xdr:cNvSpPr/>
      </xdr:nvSpPr>
      <xdr:spPr>
        <a:xfrm>
          <a:off x="1511504" y="3835439"/>
          <a:ext cx="3846008" cy="470903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original do convênio ou do Termo de Adesão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436748</xdr:colOff>
      <xdr:row>22</xdr:row>
      <xdr:rowOff>2456</xdr:rowOff>
    </xdr:from>
    <xdr:to>
      <xdr:col>3</xdr:col>
      <xdr:colOff>58528</xdr:colOff>
      <xdr:row>24</xdr:row>
      <xdr:rowOff>1466</xdr:rowOff>
    </xdr:to>
    <xdr:sp macro="" textlink="">
      <xdr:nvSpPr>
        <xdr:cNvPr id="565" name="CustomShape 1">
          <a:extLst>
            <a:ext uri="{FF2B5EF4-FFF2-40B4-BE49-F238E27FC236}">
              <a16:creationId xmlns:a16="http://schemas.microsoft.com/office/drawing/2014/main" id="{00000000-0008-0000-1600-000035020000}"/>
            </a:ext>
          </a:extLst>
        </xdr:cNvPr>
        <xdr:cNvSpPr/>
      </xdr:nvSpPr>
      <xdr:spPr>
        <a:xfrm>
          <a:off x="627248" y="4438385"/>
          <a:ext cx="846423" cy="284760"/>
        </a:xfrm>
        <a:custGeom>
          <a:avLst/>
          <a:gdLst/>
          <a:ahLst/>
          <a:cxnLst/>
          <a:rect l="l" t="t" r="r" b="b"/>
          <a:pathLst>
            <a:path w="810013" h="289722">
              <a:moveTo>
                <a:pt x="0" y="0"/>
              </a:moveTo>
              <a:lnTo>
                <a:pt x="761725" y="0"/>
              </a:lnTo>
              <a:lnTo>
                <a:pt x="810013" y="48288"/>
              </a:lnTo>
              <a:lnTo>
                <a:pt x="810013" y="289722"/>
              </a:lnTo>
              <a:lnTo>
                <a:pt x="810013" y="289722"/>
              </a:lnTo>
              <a:lnTo>
                <a:pt x="48288" y="289722"/>
              </a:lnTo>
              <a:lnTo>
                <a:pt x="0" y="241434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Período: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124196</xdr:colOff>
      <xdr:row>21</xdr:row>
      <xdr:rowOff>92593</xdr:rowOff>
    </xdr:from>
    <xdr:to>
      <xdr:col>9</xdr:col>
      <xdr:colOff>527396</xdr:colOff>
      <xdr:row>24</xdr:row>
      <xdr:rowOff>186793</xdr:rowOff>
    </xdr:to>
    <xdr:sp macro="" textlink="">
      <xdr:nvSpPr>
        <xdr:cNvPr id="566" name="CustomShape 1">
          <a:extLst>
            <a:ext uri="{FF2B5EF4-FFF2-40B4-BE49-F238E27FC236}">
              <a16:creationId xmlns:a16="http://schemas.microsoft.com/office/drawing/2014/main" id="{00000000-0008-0000-1600-000036020000}"/>
            </a:ext>
          </a:extLst>
        </xdr:cNvPr>
        <xdr:cNvSpPr/>
      </xdr:nvSpPr>
      <xdr:spPr>
        <a:xfrm>
          <a:off x="1539339" y="4433272"/>
          <a:ext cx="4077128" cy="4752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período (datas) a que se refere o Relatório da Execução Físico-Financeira.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575207</xdr:colOff>
      <xdr:row>11</xdr:row>
      <xdr:rowOff>64010</xdr:rowOff>
    </xdr:from>
    <xdr:to>
      <xdr:col>7</xdr:col>
      <xdr:colOff>254087</xdr:colOff>
      <xdr:row>13</xdr:row>
      <xdr:rowOff>43567</xdr:rowOff>
    </xdr:to>
    <xdr:sp macro="" textlink="">
      <xdr:nvSpPr>
        <xdr:cNvPr id="567" name="CustomShape 1">
          <a:extLst>
            <a:ext uri="{FF2B5EF4-FFF2-40B4-BE49-F238E27FC236}">
              <a16:creationId xmlns:a16="http://schemas.microsoft.com/office/drawing/2014/main" id="{00000000-0008-0000-1600-000037020000}"/>
            </a:ext>
          </a:extLst>
        </xdr:cNvPr>
        <xdr:cNvSpPr/>
      </xdr:nvSpPr>
      <xdr:spPr>
        <a:xfrm>
          <a:off x="1990350" y="2731010"/>
          <a:ext cx="2128166" cy="360557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Executor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498600</xdr:colOff>
      <xdr:row>39</xdr:row>
      <xdr:rowOff>104400</xdr:rowOff>
    </xdr:from>
    <xdr:to>
      <xdr:col>8</xdr:col>
      <xdr:colOff>136800</xdr:colOff>
      <xdr:row>41</xdr:row>
      <xdr:rowOff>74160</xdr:rowOff>
    </xdr:to>
    <xdr:sp macro="" textlink="">
      <xdr:nvSpPr>
        <xdr:cNvPr id="570" name="CustomShape 1">
          <a:extLst>
            <a:ext uri="{FF2B5EF4-FFF2-40B4-BE49-F238E27FC236}">
              <a16:creationId xmlns:a16="http://schemas.microsoft.com/office/drawing/2014/main" id="{00000000-0008-0000-1600-00003A020000}"/>
            </a:ext>
          </a:extLst>
        </xdr:cNvPr>
        <xdr:cNvSpPr/>
      </xdr:nvSpPr>
      <xdr:spPr>
        <a:xfrm>
          <a:off x="1344960" y="9013320"/>
          <a:ext cx="3508920" cy="3506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Autenticação com Carimbo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absolute">
    <xdr:from>
      <xdr:col>1</xdr:col>
      <xdr:colOff>358920</xdr:colOff>
      <xdr:row>39</xdr:row>
      <xdr:rowOff>92252</xdr:rowOff>
    </xdr:from>
    <xdr:to>
      <xdr:col>9</xdr:col>
      <xdr:colOff>266040</xdr:colOff>
      <xdr:row>42</xdr:row>
      <xdr:rowOff>190022</xdr:rowOff>
    </xdr:to>
    <xdr:sp macro="" textlink="">
      <xdr:nvSpPr>
        <xdr:cNvPr id="571" name="CustomShape 1">
          <a:extLst>
            <a:ext uri="{FF2B5EF4-FFF2-40B4-BE49-F238E27FC236}">
              <a16:creationId xmlns:a16="http://schemas.microsoft.com/office/drawing/2014/main" id="{00000000-0008-0000-1600-00003B020000}"/>
            </a:ext>
          </a:extLst>
        </xdr:cNvPr>
        <xdr:cNvSpPr/>
      </xdr:nvSpPr>
      <xdr:spPr>
        <a:xfrm>
          <a:off x="549420" y="9381928"/>
          <a:ext cx="4748061" cy="674873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427266</xdr:colOff>
      <xdr:row>39</xdr:row>
      <xdr:rowOff>152081</xdr:rowOff>
    </xdr:from>
    <xdr:to>
      <xdr:col>4</xdr:col>
      <xdr:colOff>292626</xdr:colOff>
      <xdr:row>42</xdr:row>
      <xdr:rowOff>40022</xdr:rowOff>
    </xdr:to>
    <xdr:sp macro="" textlink="">
      <xdr:nvSpPr>
        <xdr:cNvPr id="572" name="CustomShape 1">
          <a:extLst>
            <a:ext uri="{FF2B5EF4-FFF2-40B4-BE49-F238E27FC236}">
              <a16:creationId xmlns:a16="http://schemas.microsoft.com/office/drawing/2014/main" id="{00000000-0008-0000-1600-00003C020000}"/>
            </a:ext>
          </a:extLst>
        </xdr:cNvPr>
        <xdr:cNvSpPr/>
      </xdr:nvSpPr>
      <xdr:spPr>
        <a:xfrm>
          <a:off x="617766" y="9391331"/>
          <a:ext cx="1702324" cy="459441"/>
        </a:xfrm>
        <a:custGeom>
          <a:avLst/>
          <a:gdLst/>
          <a:ahLst/>
          <a:cxnLst/>
          <a:rect l="l" t="t" r="r" b="b"/>
          <a:pathLst>
            <a:path w="2022473" h="250533">
              <a:moveTo>
                <a:pt x="0" y="0"/>
              </a:moveTo>
              <a:lnTo>
                <a:pt x="1980717" y="0"/>
              </a:lnTo>
              <a:lnTo>
                <a:pt x="2022473" y="41756"/>
              </a:lnTo>
              <a:lnTo>
                <a:pt x="2022473" y="250533"/>
              </a:lnTo>
              <a:lnTo>
                <a:pt x="2022473" y="250533"/>
              </a:lnTo>
              <a:lnTo>
                <a:pt x="41756" y="250533"/>
              </a:lnTo>
              <a:lnTo>
                <a:pt x="0" y="20877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Responsável pela Execução: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352149</xdr:colOff>
      <xdr:row>39</xdr:row>
      <xdr:rowOff>126458</xdr:rowOff>
    </xdr:from>
    <xdr:to>
      <xdr:col>9</xdr:col>
      <xdr:colOff>221829</xdr:colOff>
      <xdr:row>42</xdr:row>
      <xdr:rowOff>186008</xdr:rowOff>
    </xdr:to>
    <xdr:sp macro="" textlink="">
      <xdr:nvSpPr>
        <xdr:cNvPr id="573" name="CustomShape 1">
          <a:extLst>
            <a:ext uri="{FF2B5EF4-FFF2-40B4-BE49-F238E27FC236}">
              <a16:creationId xmlns:a16="http://schemas.microsoft.com/office/drawing/2014/main" id="{00000000-0008-0000-1600-00003D020000}"/>
            </a:ext>
          </a:extLst>
        </xdr:cNvPr>
        <xdr:cNvSpPr/>
      </xdr:nvSpPr>
      <xdr:spPr>
        <a:xfrm>
          <a:off x="2379613" y="9365708"/>
          <a:ext cx="2931287" cy="63105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responsável pela execução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428182</xdr:colOff>
      <xdr:row>44</xdr:row>
      <xdr:rowOff>7682</xdr:rowOff>
    </xdr:from>
    <xdr:to>
      <xdr:col>4</xdr:col>
      <xdr:colOff>271582</xdr:colOff>
      <xdr:row>46</xdr:row>
      <xdr:rowOff>4952</xdr:rowOff>
    </xdr:to>
    <xdr:sp macro="" textlink="">
      <xdr:nvSpPr>
        <xdr:cNvPr id="574" name="CustomShape 1">
          <a:extLst>
            <a:ext uri="{FF2B5EF4-FFF2-40B4-BE49-F238E27FC236}">
              <a16:creationId xmlns:a16="http://schemas.microsoft.com/office/drawing/2014/main" id="{00000000-0008-0000-1600-00003E020000}"/>
            </a:ext>
          </a:extLst>
        </xdr:cNvPr>
        <xdr:cNvSpPr/>
      </xdr:nvSpPr>
      <xdr:spPr>
        <a:xfrm>
          <a:off x="618682" y="10199432"/>
          <a:ext cx="1680364" cy="283020"/>
        </a:xfrm>
        <a:custGeom>
          <a:avLst/>
          <a:gdLst/>
          <a:ahLst/>
          <a:cxnLst/>
          <a:rect l="l" t="t" r="r" b="b"/>
          <a:pathLst>
            <a:path w="1519717" h="301851">
              <a:moveTo>
                <a:pt x="0" y="0"/>
              </a:moveTo>
              <a:lnTo>
                <a:pt x="1469407" y="0"/>
              </a:lnTo>
              <a:lnTo>
                <a:pt x="1519717" y="50310"/>
              </a:lnTo>
              <a:lnTo>
                <a:pt x="1519717" y="301851"/>
              </a:lnTo>
              <a:lnTo>
                <a:pt x="1519717" y="301851"/>
              </a:lnTo>
              <a:lnTo>
                <a:pt x="50310" y="301851"/>
              </a:lnTo>
              <a:lnTo>
                <a:pt x="0" y="2515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 Executor: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339836</xdr:colOff>
      <xdr:row>43</xdr:row>
      <xdr:rowOff>123985</xdr:rowOff>
    </xdr:from>
    <xdr:to>
      <xdr:col>9</xdr:col>
      <xdr:colOff>269742</xdr:colOff>
      <xdr:row>47</xdr:row>
      <xdr:rowOff>82735</xdr:rowOff>
    </xdr:to>
    <xdr:sp macro="" textlink="">
      <xdr:nvSpPr>
        <xdr:cNvPr id="575" name="CustomShape 1">
          <a:extLst>
            <a:ext uri="{FF2B5EF4-FFF2-40B4-BE49-F238E27FC236}">
              <a16:creationId xmlns:a16="http://schemas.microsoft.com/office/drawing/2014/main" id="{00000000-0008-0000-1600-00003F020000}"/>
            </a:ext>
          </a:extLst>
        </xdr:cNvPr>
        <xdr:cNvSpPr/>
      </xdr:nvSpPr>
      <xdr:spPr>
        <a:xfrm>
          <a:off x="2367300" y="10125235"/>
          <a:ext cx="2991513" cy="6255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 responsável pela unidade executora.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368280</xdr:colOff>
      <xdr:row>47</xdr:row>
      <xdr:rowOff>162720</xdr:rowOff>
    </xdr:from>
    <xdr:to>
      <xdr:col>9</xdr:col>
      <xdr:colOff>267480</xdr:colOff>
      <xdr:row>51</xdr:row>
      <xdr:rowOff>66960</xdr:rowOff>
    </xdr:to>
    <xdr:sp macro="" textlink="">
      <xdr:nvSpPr>
        <xdr:cNvPr id="576" name="CustomShape 1">
          <a:extLst>
            <a:ext uri="{FF2B5EF4-FFF2-40B4-BE49-F238E27FC236}">
              <a16:creationId xmlns:a16="http://schemas.microsoft.com/office/drawing/2014/main" id="{00000000-0008-0000-1600-000040020000}"/>
            </a:ext>
          </a:extLst>
        </xdr:cNvPr>
        <xdr:cNvSpPr/>
      </xdr:nvSpPr>
      <xdr:spPr>
        <a:xfrm>
          <a:off x="569520" y="10886400"/>
          <a:ext cx="5060520" cy="6663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436821</xdr:colOff>
      <xdr:row>48</xdr:row>
      <xdr:rowOff>93649</xdr:rowOff>
    </xdr:from>
    <xdr:to>
      <xdr:col>4</xdr:col>
      <xdr:colOff>253221</xdr:colOff>
      <xdr:row>50</xdr:row>
      <xdr:rowOff>82443</xdr:rowOff>
    </xdr:to>
    <xdr:sp macro="" textlink="">
      <xdr:nvSpPr>
        <xdr:cNvPr id="577" name="CustomShape 1">
          <a:extLst>
            <a:ext uri="{FF2B5EF4-FFF2-40B4-BE49-F238E27FC236}">
              <a16:creationId xmlns:a16="http://schemas.microsoft.com/office/drawing/2014/main" id="{00000000-0008-0000-1600-000041020000}"/>
            </a:ext>
          </a:extLst>
        </xdr:cNvPr>
        <xdr:cNvSpPr/>
      </xdr:nvSpPr>
      <xdr:spPr>
        <a:xfrm>
          <a:off x="627321" y="10952149"/>
          <a:ext cx="1653364" cy="369794"/>
        </a:xfrm>
        <a:custGeom>
          <a:avLst/>
          <a:gdLst/>
          <a:ahLst/>
          <a:cxnLst/>
          <a:rect l="l" t="t" r="r" b="b"/>
          <a:pathLst>
            <a:path w="1718787" h="268684">
              <a:moveTo>
                <a:pt x="0" y="0"/>
              </a:moveTo>
              <a:lnTo>
                <a:pt x="1674005" y="0"/>
              </a:lnTo>
              <a:lnTo>
                <a:pt x="1718787" y="44782"/>
              </a:lnTo>
              <a:lnTo>
                <a:pt x="1718787" y="268684"/>
              </a:lnTo>
              <a:lnTo>
                <a:pt x="1718787" y="268684"/>
              </a:lnTo>
              <a:lnTo>
                <a:pt x="44782" y="268684"/>
              </a:lnTo>
              <a:lnTo>
                <a:pt x="0" y="22390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Contador Responsável: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315283</xdr:colOff>
      <xdr:row>48</xdr:row>
      <xdr:rowOff>44096</xdr:rowOff>
    </xdr:from>
    <xdr:to>
      <xdr:col>9</xdr:col>
      <xdr:colOff>294555</xdr:colOff>
      <xdr:row>51</xdr:row>
      <xdr:rowOff>56030</xdr:rowOff>
    </xdr:to>
    <xdr:sp macro="" textlink="">
      <xdr:nvSpPr>
        <xdr:cNvPr id="578" name="CustomShape 1">
          <a:extLst>
            <a:ext uri="{FF2B5EF4-FFF2-40B4-BE49-F238E27FC236}">
              <a16:creationId xmlns:a16="http://schemas.microsoft.com/office/drawing/2014/main" id="{00000000-0008-0000-1600-000042020000}"/>
            </a:ext>
          </a:extLst>
        </xdr:cNvPr>
        <xdr:cNvSpPr/>
      </xdr:nvSpPr>
      <xdr:spPr>
        <a:xfrm>
          <a:off x="2342747" y="10902596"/>
          <a:ext cx="3040879" cy="583434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contador ou técnico em Contabilidade devidamente habilitado (CRC).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16</xdr:col>
      <xdr:colOff>1897560</xdr:colOff>
      <xdr:row>5</xdr:row>
      <xdr:rowOff>25200</xdr:rowOff>
    </xdr:from>
    <xdr:to>
      <xdr:col>17</xdr:col>
      <xdr:colOff>68400</xdr:colOff>
      <xdr:row>8</xdr:row>
      <xdr:rowOff>117000</xdr:rowOff>
    </xdr:to>
    <xdr:sp macro="" textlink="">
      <xdr:nvSpPr>
        <xdr:cNvPr id="579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43020000}"/>
            </a:ext>
          </a:extLst>
        </xdr:cNvPr>
        <xdr:cNvSpPr/>
      </xdr:nvSpPr>
      <xdr:spPr>
        <a:xfrm>
          <a:off x="14849640" y="1168200"/>
          <a:ext cx="1355760" cy="663120"/>
        </a:xfrm>
        <a:custGeom>
          <a:avLst/>
          <a:gdLst/>
          <a:ahLst/>
          <a:cxnLst/>
          <a:rect l="l" t="t" r="r" b="b"/>
          <a:pathLst>
            <a:path w="3773" h="1930">
              <a:moveTo>
                <a:pt x="3772" y="482"/>
              </a:moveTo>
              <a:lnTo>
                <a:pt x="1006" y="482"/>
              </a:lnTo>
              <a:lnTo>
                <a:pt x="1006" y="0"/>
              </a:lnTo>
              <a:lnTo>
                <a:pt x="0" y="964"/>
              </a:lnTo>
              <a:lnTo>
                <a:pt x="1006" y="1929"/>
              </a:lnTo>
              <a:lnTo>
                <a:pt x="1006" y="1446"/>
              </a:lnTo>
              <a:lnTo>
                <a:pt x="3772" y="1446"/>
              </a:lnTo>
              <a:lnTo>
                <a:pt x="3772" y="482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9</xdr:col>
      <xdr:colOff>626400</xdr:colOff>
      <xdr:row>45</xdr:row>
      <xdr:rowOff>96120</xdr:rowOff>
    </xdr:from>
    <xdr:to>
      <xdr:col>10</xdr:col>
      <xdr:colOff>576000</xdr:colOff>
      <xdr:row>47</xdr:row>
      <xdr:rowOff>69840</xdr:rowOff>
    </xdr:to>
    <xdr:sp macro="" textlink="">
      <xdr:nvSpPr>
        <xdr:cNvPr id="580" name="CustomShape 1">
          <a:extLst>
            <a:ext uri="{FF2B5EF4-FFF2-40B4-BE49-F238E27FC236}">
              <a16:creationId xmlns:a16="http://schemas.microsoft.com/office/drawing/2014/main" id="{00000000-0008-0000-1600-000044020000}"/>
            </a:ext>
          </a:extLst>
        </xdr:cNvPr>
        <xdr:cNvSpPr/>
      </xdr:nvSpPr>
      <xdr:spPr>
        <a:xfrm>
          <a:off x="5988960" y="10057680"/>
          <a:ext cx="594720" cy="354960"/>
        </a:xfrm>
        <a:custGeom>
          <a:avLst/>
          <a:gdLst/>
          <a:ahLst/>
          <a:cxnLst/>
          <a:rect l="l" t="t" r="r" b="b"/>
          <a:pathLst>
            <a:path w="1649" h="1044">
              <a:moveTo>
                <a:pt x="0" y="235"/>
              </a:moveTo>
              <a:lnTo>
                <a:pt x="1127" y="235"/>
              </a:lnTo>
              <a:lnTo>
                <a:pt x="1127" y="0"/>
              </a:lnTo>
              <a:lnTo>
                <a:pt x="1648" y="521"/>
              </a:lnTo>
              <a:lnTo>
                <a:pt x="1127" y="1043"/>
              </a:lnTo>
              <a:lnTo>
                <a:pt x="1127" y="807"/>
              </a:lnTo>
              <a:lnTo>
                <a:pt x="0" y="807"/>
              </a:lnTo>
              <a:lnTo>
                <a:pt x="0" y="235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911880</xdr:colOff>
      <xdr:row>0</xdr:row>
      <xdr:rowOff>137520</xdr:rowOff>
    </xdr:from>
    <xdr:to>
      <xdr:col>16</xdr:col>
      <xdr:colOff>2177640</xdr:colOff>
      <xdr:row>2</xdr:row>
      <xdr:rowOff>429600</xdr:rowOff>
    </xdr:to>
    <xdr:sp macro="" textlink="">
      <xdr:nvSpPr>
        <xdr:cNvPr id="582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46020000}"/>
            </a:ext>
          </a:extLst>
        </xdr:cNvPr>
        <xdr:cNvSpPr/>
      </xdr:nvSpPr>
      <xdr:spPr>
        <a:xfrm>
          <a:off x="13692960" y="137520"/>
          <a:ext cx="1265760" cy="672840"/>
        </a:xfrm>
        <a:custGeom>
          <a:avLst/>
          <a:gdLst/>
          <a:ahLst/>
          <a:cxnLst/>
          <a:rect l="l" t="t" r="r" b="b"/>
          <a:pathLst>
            <a:path w="3518" h="1985">
              <a:moveTo>
                <a:pt x="3517" y="496"/>
              </a:moveTo>
              <a:lnTo>
                <a:pt x="1049" y="496"/>
              </a:lnTo>
              <a:lnTo>
                <a:pt x="1049" y="0"/>
              </a:lnTo>
              <a:lnTo>
                <a:pt x="0" y="992"/>
              </a:lnTo>
              <a:lnTo>
                <a:pt x="1049" y="1984"/>
              </a:lnTo>
              <a:lnTo>
                <a:pt x="1049" y="1488"/>
              </a:lnTo>
              <a:lnTo>
                <a:pt x="3517" y="1488"/>
              </a:lnTo>
              <a:lnTo>
                <a:pt x="3517" y="496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Voltar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75240</xdr:colOff>
      <xdr:row>12</xdr:row>
      <xdr:rowOff>1800</xdr:rowOff>
    </xdr:from>
    <xdr:to>
      <xdr:col>10</xdr:col>
      <xdr:colOff>589680</xdr:colOff>
      <xdr:row>14</xdr:row>
      <xdr:rowOff>28080</xdr:rowOff>
    </xdr:to>
    <xdr:sp macro="" textlink="">
      <xdr:nvSpPr>
        <xdr:cNvPr id="583" name="CustomShape 1">
          <a:extLst>
            <a:ext uri="{FF2B5EF4-FFF2-40B4-BE49-F238E27FC236}">
              <a16:creationId xmlns:a16="http://schemas.microsoft.com/office/drawing/2014/main" id="{00000000-0008-0000-1700-000047020000}"/>
            </a:ext>
          </a:extLst>
        </xdr:cNvPr>
        <xdr:cNvSpPr/>
      </xdr:nvSpPr>
      <xdr:spPr>
        <a:xfrm>
          <a:off x="6072480" y="3314520"/>
          <a:ext cx="514440" cy="343080"/>
        </a:xfrm>
        <a:custGeom>
          <a:avLst/>
          <a:gdLst/>
          <a:ahLst/>
          <a:cxnLst/>
          <a:rect l="l" t="t" r="r" b="b"/>
          <a:pathLst>
            <a:path w="1432" h="985">
              <a:moveTo>
                <a:pt x="0" y="267"/>
              </a:moveTo>
              <a:lnTo>
                <a:pt x="944" y="267"/>
              </a:lnTo>
              <a:lnTo>
                <a:pt x="944" y="0"/>
              </a:lnTo>
              <a:lnTo>
                <a:pt x="1431" y="492"/>
              </a:lnTo>
              <a:lnTo>
                <a:pt x="944" y="984"/>
              </a:lnTo>
              <a:lnTo>
                <a:pt x="944" y="716"/>
              </a:lnTo>
              <a:lnTo>
                <a:pt x="0" y="716"/>
              </a:lnTo>
              <a:lnTo>
                <a:pt x="0" y="267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16</xdr:col>
      <xdr:colOff>926640</xdr:colOff>
      <xdr:row>4</xdr:row>
      <xdr:rowOff>177120</xdr:rowOff>
    </xdr:from>
    <xdr:to>
      <xdr:col>16</xdr:col>
      <xdr:colOff>2203560</xdr:colOff>
      <xdr:row>8</xdr:row>
      <xdr:rowOff>69840</xdr:rowOff>
    </xdr:to>
    <xdr:sp macro="" textlink="">
      <xdr:nvSpPr>
        <xdr:cNvPr id="586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4A020000}"/>
            </a:ext>
          </a:extLst>
        </xdr:cNvPr>
        <xdr:cNvSpPr/>
      </xdr:nvSpPr>
      <xdr:spPr>
        <a:xfrm>
          <a:off x="13707720" y="938880"/>
          <a:ext cx="1276920" cy="654840"/>
        </a:xfrm>
        <a:custGeom>
          <a:avLst/>
          <a:gdLst/>
          <a:ahLst/>
          <a:cxnLst/>
          <a:rect l="l" t="t" r="r" b="b"/>
          <a:pathLst>
            <a:path w="3550" h="1935">
              <a:moveTo>
                <a:pt x="3549" y="483"/>
              </a:moveTo>
              <a:lnTo>
                <a:pt x="1055" y="483"/>
              </a:lnTo>
              <a:lnTo>
                <a:pt x="1055" y="0"/>
              </a:lnTo>
              <a:lnTo>
                <a:pt x="0" y="967"/>
              </a:lnTo>
              <a:lnTo>
                <a:pt x="1055" y="1934"/>
              </a:lnTo>
              <a:lnTo>
                <a:pt x="1055" y="1450"/>
              </a:lnTo>
              <a:lnTo>
                <a:pt x="3549" y="1450"/>
              </a:lnTo>
              <a:lnTo>
                <a:pt x="3549" y="483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38520</xdr:colOff>
      <xdr:row>40</xdr:row>
      <xdr:rowOff>107280</xdr:rowOff>
    </xdr:from>
    <xdr:to>
      <xdr:col>10</xdr:col>
      <xdr:colOff>552960</xdr:colOff>
      <xdr:row>42</xdr:row>
      <xdr:rowOff>106920</xdr:rowOff>
    </xdr:to>
    <xdr:sp macro="" textlink="">
      <xdr:nvSpPr>
        <xdr:cNvPr id="587" name="CustomShape 1">
          <a:extLst>
            <a:ext uri="{FF2B5EF4-FFF2-40B4-BE49-F238E27FC236}">
              <a16:creationId xmlns:a16="http://schemas.microsoft.com/office/drawing/2014/main" id="{00000000-0008-0000-1700-00004B020000}"/>
            </a:ext>
          </a:extLst>
        </xdr:cNvPr>
        <xdr:cNvSpPr/>
      </xdr:nvSpPr>
      <xdr:spPr>
        <a:xfrm>
          <a:off x="6035760" y="9452880"/>
          <a:ext cx="514440" cy="380880"/>
        </a:xfrm>
        <a:custGeom>
          <a:avLst/>
          <a:gdLst/>
          <a:ahLst/>
          <a:cxnLst/>
          <a:rect l="l" t="t" r="r" b="b"/>
          <a:pathLst>
            <a:path w="1432" h="1117">
              <a:moveTo>
                <a:pt x="0" y="309"/>
              </a:moveTo>
              <a:lnTo>
                <a:pt x="970" y="309"/>
              </a:lnTo>
              <a:lnTo>
                <a:pt x="970" y="0"/>
              </a:lnTo>
              <a:lnTo>
                <a:pt x="1431" y="558"/>
              </a:lnTo>
              <a:lnTo>
                <a:pt x="970" y="1116"/>
              </a:lnTo>
              <a:lnTo>
                <a:pt x="970" y="806"/>
              </a:lnTo>
              <a:lnTo>
                <a:pt x="0" y="806"/>
              </a:lnTo>
              <a:lnTo>
                <a:pt x="0" y="309"/>
              </a:lnTo>
            </a:path>
          </a:pathLst>
        </a:custGeom>
        <a:solidFill>
          <a:srgbClr val="000000">
            <a:alpha val="40000"/>
          </a:srgb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128160</xdr:colOff>
      <xdr:row>8</xdr:row>
      <xdr:rowOff>182943</xdr:rowOff>
    </xdr:from>
    <xdr:to>
      <xdr:col>10</xdr:col>
      <xdr:colOff>9360</xdr:colOff>
      <xdr:row>20</xdr:row>
      <xdr:rowOff>98664</xdr:rowOff>
    </xdr:to>
    <xdr:sp macro="" textlink="">
      <xdr:nvSpPr>
        <xdr:cNvPr id="589" name="CustomShape 1">
          <a:extLst>
            <a:ext uri="{FF2B5EF4-FFF2-40B4-BE49-F238E27FC236}">
              <a16:creationId xmlns:a16="http://schemas.microsoft.com/office/drawing/2014/main" id="{00000000-0008-0000-1700-00004D020000}"/>
            </a:ext>
          </a:extLst>
        </xdr:cNvPr>
        <xdr:cNvSpPr/>
      </xdr:nvSpPr>
      <xdr:spPr>
        <a:xfrm>
          <a:off x="305053" y="2577800"/>
          <a:ext cx="5392093" cy="2555507"/>
        </a:xfrm>
        <a:custGeom>
          <a:avLst/>
          <a:gdLst/>
          <a:ahLst/>
          <a:cxnLst/>
          <a:rect l="l" t="t" r="r" b="b"/>
          <a:pathLst>
            <a:path w="15722" h="7279">
              <a:moveTo>
                <a:pt x="1213" y="0"/>
              </a:moveTo>
              <a:lnTo>
                <a:pt x="1213" y="0"/>
              </a:lnTo>
              <a:cubicBezTo>
                <a:pt x="1000" y="0"/>
                <a:pt x="791" y="56"/>
                <a:pt x="606" y="163"/>
              </a:cubicBezTo>
              <a:cubicBezTo>
                <a:pt x="422" y="269"/>
                <a:pt x="269" y="422"/>
                <a:pt x="163" y="607"/>
              </a:cubicBezTo>
              <a:cubicBezTo>
                <a:pt x="56" y="791"/>
                <a:pt x="0" y="1000"/>
                <a:pt x="0" y="1213"/>
              </a:cubicBezTo>
              <a:lnTo>
                <a:pt x="0" y="6065"/>
              </a:lnTo>
              <a:lnTo>
                <a:pt x="0" y="6065"/>
              </a:lnTo>
              <a:cubicBezTo>
                <a:pt x="0" y="6278"/>
                <a:pt x="56" y="6487"/>
                <a:pt x="163" y="6672"/>
              </a:cubicBezTo>
              <a:cubicBezTo>
                <a:pt x="269" y="6856"/>
                <a:pt x="422" y="7009"/>
                <a:pt x="607" y="7115"/>
              </a:cubicBezTo>
              <a:cubicBezTo>
                <a:pt x="791" y="7222"/>
                <a:pt x="1000" y="7278"/>
                <a:pt x="1213" y="7278"/>
              </a:cubicBezTo>
              <a:lnTo>
                <a:pt x="14508" y="7278"/>
              </a:lnTo>
              <a:lnTo>
                <a:pt x="14508" y="7278"/>
              </a:lnTo>
              <a:cubicBezTo>
                <a:pt x="14721" y="7278"/>
                <a:pt x="14930" y="7222"/>
                <a:pt x="15115" y="7115"/>
              </a:cubicBezTo>
              <a:cubicBezTo>
                <a:pt x="15299" y="7009"/>
                <a:pt x="15452" y="6856"/>
                <a:pt x="15558" y="6672"/>
              </a:cubicBezTo>
              <a:cubicBezTo>
                <a:pt x="15665" y="6487"/>
                <a:pt x="15721" y="6278"/>
                <a:pt x="15721" y="6065"/>
              </a:cubicBezTo>
              <a:lnTo>
                <a:pt x="15721" y="1213"/>
              </a:lnTo>
              <a:lnTo>
                <a:pt x="15721" y="1213"/>
              </a:lnTo>
              <a:lnTo>
                <a:pt x="15721" y="1213"/>
              </a:lnTo>
              <a:cubicBezTo>
                <a:pt x="15721" y="1000"/>
                <a:pt x="15665" y="791"/>
                <a:pt x="15558" y="607"/>
              </a:cubicBezTo>
              <a:cubicBezTo>
                <a:pt x="15452" y="422"/>
                <a:pt x="15299" y="269"/>
                <a:pt x="15115" y="163"/>
              </a:cubicBezTo>
              <a:cubicBezTo>
                <a:pt x="14930" y="56"/>
                <a:pt x="14721" y="0"/>
                <a:pt x="14508" y="0"/>
              </a:cubicBezTo>
              <a:lnTo>
                <a:pt x="1213" y="0"/>
              </a:lnTo>
            </a:path>
          </a:pathLst>
        </a:custGeom>
        <a:solidFill>
          <a:schemeClr val="accent6">
            <a:lumMod val="40000"/>
            <a:lumOff val="6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335880</xdr:colOff>
      <xdr:row>12</xdr:row>
      <xdr:rowOff>135651</xdr:rowOff>
    </xdr:from>
    <xdr:to>
      <xdr:col>9</xdr:col>
      <xdr:colOff>461520</xdr:colOff>
      <xdr:row>16</xdr:row>
      <xdr:rowOff>116499</xdr:rowOff>
    </xdr:to>
    <xdr:sp macro="" textlink="">
      <xdr:nvSpPr>
        <xdr:cNvPr id="590" name="CustomShape 1">
          <a:extLst>
            <a:ext uri="{FF2B5EF4-FFF2-40B4-BE49-F238E27FC236}">
              <a16:creationId xmlns:a16="http://schemas.microsoft.com/office/drawing/2014/main" id="{00000000-0008-0000-1700-00004E020000}"/>
            </a:ext>
          </a:extLst>
        </xdr:cNvPr>
        <xdr:cNvSpPr/>
      </xdr:nvSpPr>
      <xdr:spPr>
        <a:xfrm>
          <a:off x="526680" y="3173760"/>
          <a:ext cx="5286960" cy="61308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343440</xdr:colOff>
      <xdr:row>16</xdr:row>
      <xdr:rowOff>182079</xdr:rowOff>
    </xdr:from>
    <xdr:to>
      <xdr:col>9</xdr:col>
      <xdr:colOff>453240</xdr:colOff>
      <xdr:row>18</xdr:row>
      <xdr:rowOff>378703</xdr:rowOff>
    </xdr:to>
    <xdr:sp macro="" textlink="">
      <xdr:nvSpPr>
        <xdr:cNvPr id="591" name="CustomShape 1">
          <a:extLst>
            <a:ext uri="{FF2B5EF4-FFF2-40B4-BE49-F238E27FC236}">
              <a16:creationId xmlns:a16="http://schemas.microsoft.com/office/drawing/2014/main" id="{00000000-0008-0000-1700-00004F020000}"/>
            </a:ext>
          </a:extLst>
        </xdr:cNvPr>
        <xdr:cNvSpPr/>
      </xdr:nvSpPr>
      <xdr:spPr>
        <a:xfrm>
          <a:off x="534240" y="3852360"/>
          <a:ext cx="5271120" cy="5173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352440</xdr:colOff>
      <xdr:row>18</xdr:row>
      <xdr:rowOff>452503</xdr:rowOff>
    </xdr:from>
    <xdr:to>
      <xdr:col>9</xdr:col>
      <xdr:colOff>453240</xdr:colOff>
      <xdr:row>20</xdr:row>
      <xdr:rowOff>30184</xdr:rowOff>
    </xdr:to>
    <xdr:sp macro="" textlink="">
      <xdr:nvSpPr>
        <xdr:cNvPr id="592" name="CustomShape 1">
          <a:extLst>
            <a:ext uri="{FF2B5EF4-FFF2-40B4-BE49-F238E27FC236}">
              <a16:creationId xmlns:a16="http://schemas.microsoft.com/office/drawing/2014/main" id="{00000000-0008-0000-1700-000050020000}"/>
            </a:ext>
          </a:extLst>
        </xdr:cNvPr>
        <xdr:cNvSpPr/>
      </xdr:nvSpPr>
      <xdr:spPr>
        <a:xfrm>
          <a:off x="543240" y="4443480"/>
          <a:ext cx="5262120" cy="64440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211817</xdr:colOff>
      <xdr:row>13</xdr:row>
      <xdr:rowOff>9939</xdr:rowOff>
    </xdr:from>
    <xdr:to>
      <xdr:col>9</xdr:col>
      <xdr:colOff>368777</xdr:colOff>
      <xdr:row>16</xdr:row>
      <xdr:rowOff>101015</xdr:rowOff>
    </xdr:to>
    <xdr:sp macro="" textlink="">
      <xdr:nvSpPr>
        <xdr:cNvPr id="593" name="CustomShape 1">
          <a:extLst>
            <a:ext uri="{FF2B5EF4-FFF2-40B4-BE49-F238E27FC236}">
              <a16:creationId xmlns:a16="http://schemas.microsoft.com/office/drawing/2014/main" id="{00000000-0008-0000-1700-000051020000}"/>
            </a:ext>
          </a:extLst>
        </xdr:cNvPr>
        <xdr:cNvSpPr/>
      </xdr:nvSpPr>
      <xdr:spPr>
        <a:xfrm>
          <a:off x="1613353" y="3234832"/>
          <a:ext cx="3830888" cy="526504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nome completo do Executor (Órgão ou Entidade Convenente).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422996</xdr:colOff>
      <xdr:row>13</xdr:row>
      <xdr:rowOff>61415</xdr:rowOff>
    </xdr:from>
    <xdr:to>
      <xdr:col>3</xdr:col>
      <xdr:colOff>73796</xdr:colOff>
      <xdr:row>15</xdr:row>
      <xdr:rowOff>45935</xdr:rowOff>
    </xdr:to>
    <xdr:sp macro="" textlink="">
      <xdr:nvSpPr>
        <xdr:cNvPr id="594" name="CustomShape 1">
          <a:extLst>
            <a:ext uri="{FF2B5EF4-FFF2-40B4-BE49-F238E27FC236}">
              <a16:creationId xmlns:a16="http://schemas.microsoft.com/office/drawing/2014/main" id="{00000000-0008-0000-1700-000052020000}"/>
            </a:ext>
          </a:extLst>
        </xdr:cNvPr>
        <xdr:cNvSpPr/>
      </xdr:nvSpPr>
      <xdr:spPr>
        <a:xfrm>
          <a:off x="599889" y="3286308"/>
          <a:ext cx="875443" cy="297484"/>
        </a:xfrm>
        <a:custGeom>
          <a:avLst/>
          <a:gdLst/>
          <a:ahLst/>
          <a:cxnLst/>
          <a:rect l="l" t="t" r="r" b="b"/>
          <a:pathLst>
            <a:path w="918853" h="290212">
              <a:moveTo>
                <a:pt x="0" y="0"/>
              </a:moveTo>
              <a:lnTo>
                <a:pt x="870483" y="0"/>
              </a:lnTo>
              <a:lnTo>
                <a:pt x="918853" y="48370"/>
              </a:lnTo>
              <a:lnTo>
                <a:pt x="918853" y="290212"/>
              </a:lnTo>
              <a:lnTo>
                <a:pt x="918853" y="290212"/>
              </a:lnTo>
              <a:lnTo>
                <a:pt x="48370" y="290212"/>
              </a:lnTo>
              <a:lnTo>
                <a:pt x="0" y="24184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Executor: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408214</xdr:colOff>
      <xdr:row>17</xdr:row>
      <xdr:rowOff>47538</xdr:rowOff>
    </xdr:from>
    <xdr:to>
      <xdr:col>3</xdr:col>
      <xdr:colOff>75956</xdr:colOff>
      <xdr:row>18</xdr:row>
      <xdr:rowOff>283027</xdr:rowOff>
    </xdr:to>
    <xdr:sp macro="" textlink="">
      <xdr:nvSpPr>
        <xdr:cNvPr id="595" name="CustomShape 1">
          <a:extLst>
            <a:ext uri="{FF2B5EF4-FFF2-40B4-BE49-F238E27FC236}">
              <a16:creationId xmlns:a16="http://schemas.microsoft.com/office/drawing/2014/main" id="{00000000-0008-0000-1700-000053020000}"/>
            </a:ext>
          </a:extLst>
        </xdr:cNvPr>
        <xdr:cNvSpPr/>
      </xdr:nvSpPr>
      <xdr:spPr>
        <a:xfrm>
          <a:off x="585107" y="3898359"/>
          <a:ext cx="892385" cy="357954"/>
        </a:xfrm>
        <a:custGeom>
          <a:avLst/>
          <a:gdLst/>
          <a:ahLst/>
          <a:cxnLst/>
          <a:rect l="l" t="t" r="r" b="b"/>
          <a:pathLst>
            <a:path w="1143000" h="279957">
              <a:moveTo>
                <a:pt x="0" y="0"/>
              </a:moveTo>
              <a:lnTo>
                <a:pt x="1096340" y="0"/>
              </a:lnTo>
              <a:lnTo>
                <a:pt x="1143000" y="46660"/>
              </a:lnTo>
              <a:lnTo>
                <a:pt x="1143000" y="279957"/>
              </a:lnTo>
              <a:lnTo>
                <a:pt x="1143000" y="279957"/>
              </a:lnTo>
              <a:lnTo>
                <a:pt x="46660" y="279957"/>
              </a:lnTo>
              <a:lnTo>
                <a:pt x="0" y="23329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Convênio Nº: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196337</xdr:colOff>
      <xdr:row>17</xdr:row>
      <xdr:rowOff>47032</xdr:rowOff>
    </xdr:from>
    <xdr:to>
      <xdr:col>9</xdr:col>
      <xdr:colOff>368777</xdr:colOff>
      <xdr:row>18</xdr:row>
      <xdr:rowOff>450731</xdr:rowOff>
    </xdr:to>
    <xdr:sp macro="" textlink="">
      <xdr:nvSpPr>
        <xdr:cNvPr id="596" name="CustomShape 1">
          <a:extLst>
            <a:ext uri="{FF2B5EF4-FFF2-40B4-BE49-F238E27FC236}">
              <a16:creationId xmlns:a16="http://schemas.microsoft.com/office/drawing/2014/main" id="{00000000-0008-0000-1700-000054020000}"/>
            </a:ext>
          </a:extLst>
        </xdr:cNvPr>
        <xdr:cNvSpPr/>
      </xdr:nvSpPr>
      <xdr:spPr>
        <a:xfrm>
          <a:off x="1597873" y="3897853"/>
          <a:ext cx="3846368" cy="526164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número original do convênio ou do Termo de Adesão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415221</xdr:colOff>
      <xdr:row>19</xdr:row>
      <xdr:rowOff>18594</xdr:rowOff>
    </xdr:from>
    <xdr:to>
      <xdr:col>3</xdr:col>
      <xdr:colOff>46581</xdr:colOff>
      <xdr:row>19</xdr:row>
      <xdr:rowOff>324632</xdr:rowOff>
    </xdr:to>
    <xdr:sp macro="" textlink="">
      <xdr:nvSpPr>
        <xdr:cNvPr id="597" name="CustomShape 1">
          <a:extLst>
            <a:ext uri="{FF2B5EF4-FFF2-40B4-BE49-F238E27FC236}">
              <a16:creationId xmlns:a16="http://schemas.microsoft.com/office/drawing/2014/main" id="{00000000-0008-0000-1700-000055020000}"/>
            </a:ext>
          </a:extLst>
        </xdr:cNvPr>
        <xdr:cNvSpPr/>
      </xdr:nvSpPr>
      <xdr:spPr>
        <a:xfrm>
          <a:off x="592114" y="4522558"/>
          <a:ext cx="856003" cy="306038"/>
        </a:xfrm>
        <a:custGeom>
          <a:avLst/>
          <a:gdLst/>
          <a:ahLst/>
          <a:cxnLst/>
          <a:rect l="l" t="t" r="r" b="b"/>
          <a:pathLst>
            <a:path w="810013" h="289722">
              <a:moveTo>
                <a:pt x="0" y="0"/>
              </a:moveTo>
              <a:lnTo>
                <a:pt x="761725" y="0"/>
              </a:lnTo>
              <a:lnTo>
                <a:pt x="810013" y="48288"/>
              </a:lnTo>
              <a:lnTo>
                <a:pt x="810013" y="289722"/>
              </a:lnTo>
              <a:lnTo>
                <a:pt x="810013" y="289722"/>
              </a:lnTo>
              <a:lnTo>
                <a:pt x="48288" y="289722"/>
              </a:lnTo>
              <a:lnTo>
                <a:pt x="0" y="241434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Período: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90501</xdr:colOff>
      <xdr:row>18</xdr:row>
      <xdr:rowOff>496097</xdr:rowOff>
    </xdr:from>
    <xdr:to>
      <xdr:col>9</xdr:col>
      <xdr:colOff>494061</xdr:colOff>
      <xdr:row>19</xdr:row>
      <xdr:rowOff>480257</xdr:rowOff>
    </xdr:to>
    <xdr:sp macro="" textlink="">
      <xdr:nvSpPr>
        <xdr:cNvPr id="598" name="CustomShape 1">
          <a:extLst>
            <a:ext uri="{FF2B5EF4-FFF2-40B4-BE49-F238E27FC236}">
              <a16:creationId xmlns:a16="http://schemas.microsoft.com/office/drawing/2014/main" id="{00000000-0008-0000-1700-000056020000}"/>
            </a:ext>
          </a:extLst>
        </xdr:cNvPr>
        <xdr:cNvSpPr/>
      </xdr:nvSpPr>
      <xdr:spPr>
        <a:xfrm>
          <a:off x="1492037" y="4469383"/>
          <a:ext cx="4077488" cy="514838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Indicar o período (datas) a que se refere o Relatório da Execução Físico-Financeira.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555120</xdr:colOff>
      <xdr:row>9</xdr:row>
      <xdr:rowOff>74838</xdr:rowOff>
    </xdr:from>
    <xdr:to>
      <xdr:col>7</xdr:col>
      <xdr:colOff>234000</xdr:colOff>
      <xdr:row>12</xdr:row>
      <xdr:rowOff>19693</xdr:rowOff>
    </xdr:to>
    <xdr:sp macro="" textlink="">
      <xdr:nvSpPr>
        <xdr:cNvPr id="599" name="CustomShape 1">
          <a:extLst>
            <a:ext uri="{FF2B5EF4-FFF2-40B4-BE49-F238E27FC236}">
              <a16:creationId xmlns:a16="http://schemas.microsoft.com/office/drawing/2014/main" id="{00000000-0008-0000-1700-000057020000}"/>
            </a:ext>
          </a:extLst>
        </xdr:cNvPr>
        <xdr:cNvSpPr/>
      </xdr:nvSpPr>
      <xdr:spPr>
        <a:xfrm>
          <a:off x="1956656" y="2660195"/>
          <a:ext cx="2128165" cy="393891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Executor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  <xdr:twoCellAnchor editAs="oneCell">
    <xdr:from>
      <xdr:col>1</xdr:col>
      <xdr:colOff>228236</xdr:colOff>
      <xdr:row>34</xdr:row>
      <xdr:rowOff>92233</xdr:rowOff>
    </xdr:from>
    <xdr:to>
      <xdr:col>10</xdr:col>
      <xdr:colOff>71446</xdr:colOff>
      <xdr:row>50</xdr:row>
      <xdr:rowOff>112098</xdr:rowOff>
    </xdr:to>
    <xdr:sp macro="" textlink="">
      <xdr:nvSpPr>
        <xdr:cNvPr id="600" name="CustomShape 1">
          <a:extLst>
            <a:ext uri="{FF2B5EF4-FFF2-40B4-BE49-F238E27FC236}">
              <a16:creationId xmlns:a16="http://schemas.microsoft.com/office/drawing/2014/main" id="{00000000-0008-0000-1700-000058020000}"/>
            </a:ext>
          </a:extLst>
        </xdr:cNvPr>
        <xdr:cNvSpPr/>
      </xdr:nvSpPr>
      <xdr:spPr>
        <a:xfrm>
          <a:off x="405129" y="9154590"/>
          <a:ext cx="5354103" cy="2999829"/>
        </a:xfrm>
        <a:custGeom>
          <a:avLst/>
          <a:gdLst/>
          <a:ahLst/>
          <a:cxnLst/>
          <a:rect l="l" t="t" r="r" b="b"/>
          <a:pathLst>
            <a:path w="15527" h="8781">
              <a:moveTo>
                <a:pt x="1463" y="0"/>
              </a:moveTo>
              <a:lnTo>
                <a:pt x="1463" y="0"/>
              </a:lnTo>
              <a:cubicBezTo>
                <a:pt x="1206" y="0"/>
                <a:pt x="954" y="68"/>
                <a:pt x="732" y="196"/>
              </a:cubicBezTo>
              <a:cubicBezTo>
                <a:pt x="509" y="324"/>
                <a:pt x="324" y="509"/>
                <a:pt x="196" y="732"/>
              </a:cubicBezTo>
              <a:cubicBezTo>
                <a:pt x="68" y="954"/>
                <a:pt x="0" y="1206"/>
                <a:pt x="0" y="1463"/>
              </a:cubicBezTo>
              <a:lnTo>
                <a:pt x="0" y="7316"/>
              </a:lnTo>
              <a:lnTo>
                <a:pt x="0" y="7317"/>
              </a:lnTo>
              <a:cubicBezTo>
                <a:pt x="0" y="7574"/>
                <a:pt x="68" y="7826"/>
                <a:pt x="196" y="8048"/>
              </a:cubicBezTo>
              <a:cubicBezTo>
                <a:pt x="324" y="8271"/>
                <a:pt x="509" y="8456"/>
                <a:pt x="732" y="8584"/>
              </a:cubicBezTo>
              <a:cubicBezTo>
                <a:pt x="954" y="8712"/>
                <a:pt x="1206" y="8780"/>
                <a:pt x="1463" y="8780"/>
              </a:cubicBezTo>
              <a:lnTo>
                <a:pt x="14062" y="8780"/>
              </a:lnTo>
              <a:lnTo>
                <a:pt x="14063" y="8780"/>
              </a:lnTo>
              <a:cubicBezTo>
                <a:pt x="14320" y="8780"/>
                <a:pt x="14572" y="8712"/>
                <a:pt x="14794" y="8584"/>
              </a:cubicBezTo>
              <a:cubicBezTo>
                <a:pt x="15017" y="8456"/>
                <a:pt x="15202" y="8271"/>
                <a:pt x="15330" y="8048"/>
              </a:cubicBezTo>
              <a:cubicBezTo>
                <a:pt x="15458" y="7826"/>
                <a:pt x="15526" y="7574"/>
                <a:pt x="15526" y="7317"/>
              </a:cubicBezTo>
              <a:lnTo>
                <a:pt x="15526" y="1463"/>
              </a:lnTo>
              <a:lnTo>
                <a:pt x="15526" y="1463"/>
              </a:lnTo>
              <a:lnTo>
                <a:pt x="15526" y="1463"/>
              </a:lnTo>
              <a:cubicBezTo>
                <a:pt x="15526" y="1206"/>
                <a:pt x="15458" y="954"/>
                <a:pt x="15330" y="732"/>
              </a:cubicBezTo>
              <a:cubicBezTo>
                <a:pt x="15202" y="509"/>
                <a:pt x="15017" y="324"/>
                <a:pt x="14794" y="196"/>
              </a:cubicBezTo>
              <a:cubicBezTo>
                <a:pt x="14572" y="68"/>
                <a:pt x="14320" y="0"/>
                <a:pt x="14063" y="0"/>
              </a:cubicBezTo>
              <a:lnTo>
                <a:pt x="1463" y="0"/>
              </a:lnTo>
            </a:path>
          </a:pathLst>
        </a:custGeom>
        <a:solidFill>
          <a:schemeClr val="accent6">
            <a:lumMod val="40000"/>
            <a:lumOff val="60000"/>
            <a:alpha val="40000"/>
          </a:schemeClr>
        </a:solidFill>
        <a:ln w="3240">
          <a:solidFill>
            <a:srgbClr val="C0C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452374</xdr:colOff>
      <xdr:row>42</xdr:row>
      <xdr:rowOff>89152</xdr:rowOff>
    </xdr:from>
    <xdr:to>
      <xdr:col>9</xdr:col>
      <xdr:colOff>349774</xdr:colOff>
      <xdr:row>45</xdr:row>
      <xdr:rowOff>178492</xdr:rowOff>
    </xdr:to>
    <xdr:sp macro="" textlink="">
      <xdr:nvSpPr>
        <xdr:cNvPr id="601" name="CustomShape 1">
          <a:extLst>
            <a:ext uri="{FF2B5EF4-FFF2-40B4-BE49-F238E27FC236}">
              <a16:creationId xmlns:a16="http://schemas.microsoft.com/office/drawing/2014/main" id="{00000000-0008-0000-1700-000059020000}"/>
            </a:ext>
          </a:extLst>
        </xdr:cNvPr>
        <xdr:cNvSpPr/>
      </xdr:nvSpPr>
      <xdr:spPr>
        <a:xfrm>
          <a:off x="629267" y="9464473"/>
          <a:ext cx="4795971" cy="6608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</xdr:col>
      <xdr:colOff>452014</xdr:colOff>
      <xdr:row>38</xdr:row>
      <xdr:rowOff>62940</xdr:rowOff>
    </xdr:from>
    <xdr:to>
      <xdr:col>9</xdr:col>
      <xdr:colOff>359494</xdr:colOff>
      <xdr:row>42</xdr:row>
      <xdr:rowOff>39180</xdr:rowOff>
    </xdr:to>
    <xdr:sp macro="" textlink="">
      <xdr:nvSpPr>
        <xdr:cNvPr id="602" name="CustomShape 1">
          <a:extLst>
            <a:ext uri="{FF2B5EF4-FFF2-40B4-BE49-F238E27FC236}">
              <a16:creationId xmlns:a16="http://schemas.microsoft.com/office/drawing/2014/main" id="{00000000-0008-0000-1700-00005A020000}"/>
            </a:ext>
          </a:extLst>
        </xdr:cNvPr>
        <xdr:cNvSpPr/>
      </xdr:nvSpPr>
      <xdr:spPr>
        <a:xfrm>
          <a:off x="628907" y="8744297"/>
          <a:ext cx="4806051" cy="670204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492426</xdr:colOff>
      <xdr:row>39</xdr:row>
      <xdr:rowOff>27213</xdr:rowOff>
    </xdr:from>
    <xdr:to>
      <xdr:col>4</xdr:col>
      <xdr:colOff>358146</xdr:colOff>
      <xdr:row>41</xdr:row>
      <xdr:rowOff>65313</xdr:rowOff>
    </xdr:to>
    <xdr:sp macro="" textlink="">
      <xdr:nvSpPr>
        <xdr:cNvPr id="603" name="CustomShape 1">
          <a:extLst>
            <a:ext uri="{FF2B5EF4-FFF2-40B4-BE49-F238E27FC236}">
              <a16:creationId xmlns:a16="http://schemas.microsoft.com/office/drawing/2014/main" id="{00000000-0008-0000-1700-00005B020000}"/>
            </a:ext>
          </a:extLst>
        </xdr:cNvPr>
        <xdr:cNvSpPr/>
      </xdr:nvSpPr>
      <xdr:spPr>
        <a:xfrm>
          <a:off x="669319" y="8831034"/>
          <a:ext cx="1702684" cy="419100"/>
        </a:xfrm>
        <a:custGeom>
          <a:avLst/>
          <a:gdLst/>
          <a:ahLst/>
          <a:cxnLst/>
          <a:rect l="l" t="t" r="r" b="b"/>
          <a:pathLst>
            <a:path w="2022473" h="250533">
              <a:moveTo>
                <a:pt x="0" y="0"/>
              </a:moveTo>
              <a:lnTo>
                <a:pt x="1980717" y="0"/>
              </a:lnTo>
              <a:lnTo>
                <a:pt x="2022473" y="41756"/>
              </a:lnTo>
              <a:lnTo>
                <a:pt x="2022473" y="250533"/>
              </a:lnTo>
              <a:lnTo>
                <a:pt x="2022473" y="250533"/>
              </a:lnTo>
              <a:lnTo>
                <a:pt x="41756" y="250533"/>
              </a:lnTo>
              <a:lnTo>
                <a:pt x="0" y="208777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Responsável pela Execução: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365400</xdr:colOff>
      <xdr:row>38</xdr:row>
      <xdr:rowOff>112035</xdr:rowOff>
    </xdr:from>
    <xdr:to>
      <xdr:col>9</xdr:col>
      <xdr:colOff>235080</xdr:colOff>
      <xdr:row>42</xdr:row>
      <xdr:rowOff>42210</xdr:rowOff>
    </xdr:to>
    <xdr:sp macro="" textlink="">
      <xdr:nvSpPr>
        <xdr:cNvPr id="604" name="CustomShape 1">
          <a:extLst>
            <a:ext uri="{FF2B5EF4-FFF2-40B4-BE49-F238E27FC236}">
              <a16:creationId xmlns:a16="http://schemas.microsoft.com/office/drawing/2014/main" id="{00000000-0008-0000-1700-00005C020000}"/>
            </a:ext>
          </a:extLst>
        </xdr:cNvPr>
        <xdr:cNvSpPr/>
      </xdr:nvSpPr>
      <xdr:spPr>
        <a:xfrm>
          <a:off x="2375175" y="9075060"/>
          <a:ext cx="2917680" cy="6255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 Telefone e e-mail do responsável pela execução do Convênio.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506228</xdr:colOff>
      <xdr:row>43</xdr:row>
      <xdr:rowOff>12822</xdr:rowOff>
    </xdr:from>
    <xdr:to>
      <xdr:col>4</xdr:col>
      <xdr:colOff>349988</xdr:colOff>
      <xdr:row>44</xdr:row>
      <xdr:rowOff>186417</xdr:rowOff>
    </xdr:to>
    <xdr:sp macro="" textlink="">
      <xdr:nvSpPr>
        <xdr:cNvPr id="605" name="CustomShape 1">
          <a:extLst>
            <a:ext uri="{FF2B5EF4-FFF2-40B4-BE49-F238E27FC236}">
              <a16:creationId xmlns:a16="http://schemas.microsoft.com/office/drawing/2014/main" id="{00000000-0008-0000-1700-00005D020000}"/>
            </a:ext>
          </a:extLst>
        </xdr:cNvPr>
        <xdr:cNvSpPr/>
      </xdr:nvSpPr>
      <xdr:spPr>
        <a:xfrm>
          <a:off x="683121" y="9578643"/>
          <a:ext cx="1680724" cy="364095"/>
        </a:xfrm>
        <a:custGeom>
          <a:avLst/>
          <a:gdLst/>
          <a:ahLst/>
          <a:cxnLst/>
          <a:rect l="l" t="t" r="r" b="b"/>
          <a:pathLst>
            <a:path w="1519717" h="301851">
              <a:moveTo>
                <a:pt x="0" y="0"/>
              </a:moveTo>
              <a:lnTo>
                <a:pt x="1469407" y="0"/>
              </a:lnTo>
              <a:lnTo>
                <a:pt x="1519717" y="50310"/>
              </a:lnTo>
              <a:lnTo>
                <a:pt x="1519717" y="301851"/>
              </a:lnTo>
              <a:lnTo>
                <a:pt x="1519717" y="301851"/>
              </a:lnTo>
              <a:lnTo>
                <a:pt x="50310" y="301851"/>
              </a:lnTo>
              <a:lnTo>
                <a:pt x="0" y="251541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Unidade Executor: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366695</xdr:colOff>
      <xdr:row>42</xdr:row>
      <xdr:rowOff>113177</xdr:rowOff>
    </xdr:from>
    <xdr:to>
      <xdr:col>9</xdr:col>
      <xdr:colOff>312965</xdr:colOff>
      <xdr:row>45</xdr:row>
      <xdr:rowOff>167177</xdr:rowOff>
    </xdr:to>
    <xdr:sp macro="" textlink="">
      <xdr:nvSpPr>
        <xdr:cNvPr id="606" name="CustomShape 1">
          <a:extLst>
            <a:ext uri="{FF2B5EF4-FFF2-40B4-BE49-F238E27FC236}">
              <a16:creationId xmlns:a16="http://schemas.microsoft.com/office/drawing/2014/main" id="{00000000-0008-0000-1700-00005E020000}"/>
            </a:ext>
          </a:extLst>
        </xdr:cNvPr>
        <xdr:cNvSpPr/>
      </xdr:nvSpPr>
      <xdr:spPr>
        <a:xfrm>
          <a:off x="2380552" y="9488498"/>
          <a:ext cx="3007877" cy="6255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 responsável pela unidade executora.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461374</xdr:colOff>
      <xdr:row>46</xdr:row>
      <xdr:rowOff>101966</xdr:rowOff>
    </xdr:from>
    <xdr:to>
      <xdr:col>9</xdr:col>
      <xdr:colOff>360934</xdr:colOff>
      <xdr:row>50</xdr:row>
      <xdr:rowOff>7226</xdr:rowOff>
    </xdr:to>
    <xdr:sp macro="" textlink="">
      <xdr:nvSpPr>
        <xdr:cNvPr id="607" name="CustomShape 1">
          <a:extLst>
            <a:ext uri="{FF2B5EF4-FFF2-40B4-BE49-F238E27FC236}">
              <a16:creationId xmlns:a16="http://schemas.microsoft.com/office/drawing/2014/main" id="{00000000-0008-0000-1700-00005F020000}"/>
            </a:ext>
          </a:extLst>
        </xdr:cNvPr>
        <xdr:cNvSpPr/>
      </xdr:nvSpPr>
      <xdr:spPr>
        <a:xfrm>
          <a:off x="638267" y="10239287"/>
          <a:ext cx="4798131" cy="66726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497179</xdr:colOff>
      <xdr:row>47</xdr:row>
      <xdr:rowOff>101879</xdr:rowOff>
    </xdr:from>
    <xdr:to>
      <xdr:col>4</xdr:col>
      <xdr:colOff>313939</xdr:colOff>
      <xdr:row>49</xdr:row>
      <xdr:rowOff>66674</xdr:rowOff>
    </xdr:to>
    <xdr:sp macro="" textlink="">
      <xdr:nvSpPr>
        <xdr:cNvPr id="608" name="CustomShape 1">
          <a:extLst>
            <a:ext uri="{FF2B5EF4-FFF2-40B4-BE49-F238E27FC236}">
              <a16:creationId xmlns:a16="http://schemas.microsoft.com/office/drawing/2014/main" id="{00000000-0008-0000-1700-000060020000}"/>
            </a:ext>
          </a:extLst>
        </xdr:cNvPr>
        <xdr:cNvSpPr/>
      </xdr:nvSpPr>
      <xdr:spPr>
        <a:xfrm>
          <a:off x="674072" y="10429700"/>
          <a:ext cx="1653724" cy="345795"/>
        </a:xfrm>
        <a:custGeom>
          <a:avLst/>
          <a:gdLst/>
          <a:ahLst/>
          <a:cxnLst/>
          <a:rect l="l" t="t" r="r" b="b"/>
          <a:pathLst>
            <a:path w="1718787" h="268684">
              <a:moveTo>
                <a:pt x="0" y="0"/>
              </a:moveTo>
              <a:lnTo>
                <a:pt x="1674005" y="0"/>
              </a:lnTo>
              <a:lnTo>
                <a:pt x="1718787" y="44782"/>
              </a:lnTo>
              <a:lnTo>
                <a:pt x="1718787" y="268684"/>
              </a:lnTo>
              <a:lnTo>
                <a:pt x="1718787" y="268684"/>
              </a:lnTo>
              <a:lnTo>
                <a:pt x="44782" y="268684"/>
              </a:lnTo>
              <a:lnTo>
                <a:pt x="0" y="223902"/>
              </a:lnTo>
              <a:lnTo>
                <a:pt x="0" y="0"/>
              </a:lnTo>
              <a:close/>
            </a:path>
          </a:pathLst>
        </a:custGeom>
        <a:solidFill>
          <a:srgbClr val="FFC000"/>
        </a:solidFill>
        <a:ln w="9360">
          <a:solidFill>
            <a:srgbClr val="46AAC5"/>
          </a:solidFill>
          <a:miter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Contador Responsável: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365273</xdr:colOff>
      <xdr:row>47</xdr:row>
      <xdr:rowOff>30</xdr:rowOff>
    </xdr:from>
    <xdr:to>
      <xdr:col>9</xdr:col>
      <xdr:colOff>349703</xdr:colOff>
      <xdr:row>50</xdr:row>
      <xdr:rowOff>9525</xdr:rowOff>
    </xdr:to>
    <xdr:sp macro="" textlink="">
      <xdr:nvSpPr>
        <xdr:cNvPr id="609" name="CustomShape 1">
          <a:extLst>
            <a:ext uri="{FF2B5EF4-FFF2-40B4-BE49-F238E27FC236}">
              <a16:creationId xmlns:a16="http://schemas.microsoft.com/office/drawing/2014/main" id="{00000000-0008-0000-1700-000061020000}"/>
            </a:ext>
          </a:extLst>
        </xdr:cNvPr>
        <xdr:cNvSpPr/>
      </xdr:nvSpPr>
      <xdr:spPr>
        <a:xfrm>
          <a:off x="2379130" y="10327851"/>
          <a:ext cx="3046037" cy="58099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Constar o nome completo, data atual, cargo,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Calibri"/>
            </a:rPr>
            <a:t>Telefone e e-mail do contador ou técnico em Contabilidade devidamente habilitado (CRC).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575640</xdr:colOff>
      <xdr:row>34</xdr:row>
      <xdr:rowOff>152347</xdr:rowOff>
    </xdr:from>
    <xdr:to>
      <xdr:col>8</xdr:col>
      <xdr:colOff>213840</xdr:colOff>
      <xdr:row>36</xdr:row>
      <xdr:rowOff>122047</xdr:rowOff>
    </xdr:to>
    <xdr:sp macro="" textlink="">
      <xdr:nvSpPr>
        <xdr:cNvPr id="610" name="CustomShape 1">
          <a:extLst>
            <a:ext uri="{FF2B5EF4-FFF2-40B4-BE49-F238E27FC236}">
              <a16:creationId xmlns:a16="http://schemas.microsoft.com/office/drawing/2014/main" id="{00000000-0008-0000-1700-000062020000}"/>
            </a:ext>
          </a:extLst>
        </xdr:cNvPr>
        <xdr:cNvSpPr/>
      </xdr:nvSpPr>
      <xdr:spPr>
        <a:xfrm>
          <a:off x="1364854" y="8071704"/>
          <a:ext cx="3312129" cy="3507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ysClr val="windowText" lastClr="000000"/>
              </a:solidFill>
              <a:latin typeface="Arial"/>
            </a:rPr>
            <a:t>Autenticação com Carimbo</a:t>
          </a:r>
          <a:endParaRPr lang="pt-BR" sz="1800" b="0" strike="noStrike" spc="-1">
            <a:solidFill>
              <a:sysClr val="windowText" lastClr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583200</xdr:colOff>
      <xdr:row>3</xdr:row>
      <xdr:rowOff>156960</xdr:rowOff>
    </xdr:from>
    <xdr:to>
      <xdr:col>12</xdr:col>
      <xdr:colOff>171000</xdr:colOff>
      <xdr:row>6</xdr:row>
      <xdr:rowOff>49503</xdr:rowOff>
    </xdr:to>
    <xdr:sp macro="" textlink="">
      <xdr:nvSpPr>
        <xdr:cNvPr id="86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SpPr/>
      </xdr:nvSpPr>
      <xdr:spPr>
        <a:xfrm>
          <a:off x="7447320" y="633600"/>
          <a:ext cx="817200" cy="409680"/>
        </a:xfrm>
        <a:custGeom>
          <a:avLst/>
          <a:gdLst/>
          <a:ahLst/>
          <a:cxnLst/>
          <a:rect l="l" t="t" r="r" b="b"/>
          <a:pathLst>
            <a:path w="2262" h="1191">
              <a:moveTo>
                <a:pt x="2261" y="297"/>
              </a:moveTo>
              <a:lnTo>
                <a:pt x="655" y="297"/>
              </a:lnTo>
              <a:lnTo>
                <a:pt x="655" y="0"/>
              </a:lnTo>
              <a:lnTo>
                <a:pt x="0" y="595"/>
              </a:lnTo>
              <a:lnTo>
                <a:pt x="655" y="1190"/>
              </a:lnTo>
              <a:lnTo>
                <a:pt x="655" y="892"/>
              </a:lnTo>
              <a:lnTo>
                <a:pt x="2261" y="892"/>
              </a:lnTo>
              <a:lnTo>
                <a:pt x="2261" y="297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401760</xdr:colOff>
      <xdr:row>9</xdr:row>
      <xdr:rowOff>25200</xdr:rowOff>
    </xdr:from>
    <xdr:to>
      <xdr:col>12</xdr:col>
      <xdr:colOff>462600</xdr:colOff>
      <xdr:row>17</xdr:row>
      <xdr:rowOff>59595</xdr:rowOff>
    </xdr:to>
    <xdr:sp macro="" textlink="">
      <xdr:nvSpPr>
        <xdr:cNvPr id="87" name="CustomShape 1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SpPr/>
      </xdr:nvSpPr>
      <xdr:spPr>
        <a:xfrm>
          <a:off x="7265880" y="1340280"/>
          <a:ext cx="1290240" cy="131832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CHECKLIST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11</xdr:col>
      <xdr:colOff>145800</xdr:colOff>
      <xdr:row>14</xdr:row>
      <xdr:rowOff>38520</xdr:rowOff>
    </xdr:from>
    <xdr:to>
      <xdr:col>12</xdr:col>
      <xdr:colOff>155880</xdr:colOff>
      <xdr:row>15</xdr:row>
      <xdr:rowOff>169200</xdr:rowOff>
    </xdr:to>
    <xdr:sp macro="" textlink="">
      <xdr:nvSpPr>
        <xdr:cNvPr id="88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SpPr/>
      </xdr:nvSpPr>
      <xdr:spPr>
        <a:xfrm>
          <a:off x="7624800" y="2208600"/>
          <a:ext cx="624600" cy="321480"/>
        </a:xfrm>
        <a:custGeom>
          <a:avLst/>
          <a:gdLst/>
          <a:ahLst/>
          <a:cxnLst/>
          <a:rect l="l" t="t" r="r" b="b"/>
          <a:pathLst>
            <a:path w="1733" h="923">
              <a:moveTo>
                <a:pt x="153" y="0"/>
              </a:moveTo>
              <a:lnTo>
                <a:pt x="154" y="0"/>
              </a:lnTo>
              <a:cubicBezTo>
                <a:pt x="127" y="0"/>
                <a:pt x="100" y="7"/>
                <a:pt x="77" y="21"/>
              </a:cubicBezTo>
              <a:cubicBezTo>
                <a:pt x="53" y="34"/>
                <a:pt x="34" y="53"/>
                <a:pt x="21" y="77"/>
              </a:cubicBezTo>
              <a:cubicBezTo>
                <a:pt x="7" y="100"/>
                <a:pt x="0" y="127"/>
                <a:pt x="0" y="154"/>
              </a:cubicBezTo>
              <a:lnTo>
                <a:pt x="0" y="768"/>
              </a:lnTo>
              <a:lnTo>
                <a:pt x="0" y="768"/>
              </a:lnTo>
              <a:cubicBezTo>
                <a:pt x="0" y="795"/>
                <a:pt x="7" y="822"/>
                <a:pt x="21" y="845"/>
              </a:cubicBezTo>
              <a:cubicBezTo>
                <a:pt x="34" y="869"/>
                <a:pt x="53" y="888"/>
                <a:pt x="77" y="901"/>
              </a:cubicBezTo>
              <a:cubicBezTo>
                <a:pt x="100" y="915"/>
                <a:pt x="127" y="922"/>
                <a:pt x="154" y="922"/>
              </a:cubicBezTo>
              <a:lnTo>
                <a:pt x="1578" y="922"/>
              </a:lnTo>
              <a:lnTo>
                <a:pt x="1578" y="922"/>
              </a:lnTo>
              <a:cubicBezTo>
                <a:pt x="1605" y="922"/>
                <a:pt x="1632" y="915"/>
                <a:pt x="1655" y="901"/>
              </a:cubicBezTo>
              <a:cubicBezTo>
                <a:pt x="1679" y="888"/>
                <a:pt x="1698" y="869"/>
                <a:pt x="1711" y="845"/>
              </a:cubicBezTo>
              <a:cubicBezTo>
                <a:pt x="1725" y="822"/>
                <a:pt x="1732" y="795"/>
                <a:pt x="1732" y="768"/>
              </a:cubicBezTo>
              <a:lnTo>
                <a:pt x="1731" y="153"/>
              </a:lnTo>
              <a:lnTo>
                <a:pt x="1732" y="154"/>
              </a:lnTo>
              <a:lnTo>
                <a:pt x="1732" y="154"/>
              </a:lnTo>
              <a:cubicBezTo>
                <a:pt x="1732" y="127"/>
                <a:pt x="1725" y="100"/>
                <a:pt x="1711" y="77"/>
              </a:cubicBezTo>
              <a:cubicBezTo>
                <a:pt x="1698" y="53"/>
                <a:pt x="1679" y="34"/>
                <a:pt x="1655" y="21"/>
              </a:cubicBezTo>
              <a:cubicBezTo>
                <a:pt x="1632" y="7"/>
                <a:pt x="1605" y="0"/>
                <a:pt x="1578" y="0"/>
              </a:cubicBezTo>
              <a:lnTo>
                <a:pt x="153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99630</xdr:colOff>
      <xdr:row>1</xdr:row>
      <xdr:rowOff>57210</xdr:rowOff>
    </xdr:from>
    <xdr:to>
      <xdr:col>1</xdr:col>
      <xdr:colOff>552450</xdr:colOff>
      <xdr:row>3</xdr:row>
      <xdr:rowOff>189330</xdr:rowOff>
    </xdr:to>
    <xdr:pic>
      <xdr:nvPicPr>
        <xdr:cNvPr id="89" name="il_fi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32980" y="142935"/>
          <a:ext cx="452820" cy="513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79996</xdr:colOff>
      <xdr:row>1</xdr:row>
      <xdr:rowOff>39239</xdr:rowOff>
    </xdr:from>
    <xdr:to>
      <xdr:col>1</xdr:col>
      <xdr:colOff>533400</xdr:colOff>
      <xdr:row>3</xdr:row>
      <xdr:rowOff>142874</xdr:rowOff>
    </xdr:to>
    <xdr:pic>
      <xdr:nvPicPr>
        <xdr:cNvPr id="41" name="il_fi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27646" y="248789"/>
          <a:ext cx="453404" cy="50368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17</xdr:col>
      <xdr:colOff>306720</xdr:colOff>
      <xdr:row>5</xdr:row>
      <xdr:rowOff>139320</xdr:rowOff>
    </xdr:from>
    <xdr:to>
      <xdr:col>18</xdr:col>
      <xdr:colOff>477360</xdr:colOff>
      <xdr:row>9</xdr:row>
      <xdr:rowOff>45721</xdr:rowOff>
    </xdr:to>
    <xdr:sp macro="" textlink="">
      <xdr:nvSpPr>
        <xdr:cNvPr id="43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7471080" y="1005840"/>
          <a:ext cx="816120" cy="487440"/>
        </a:xfrm>
        <a:custGeom>
          <a:avLst/>
          <a:gdLst/>
          <a:ahLst/>
          <a:cxnLst/>
          <a:rect l="l" t="t" r="r" b="b"/>
          <a:pathLst>
            <a:path w="2264" h="1378">
              <a:moveTo>
                <a:pt x="2263" y="344"/>
              </a:moveTo>
              <a:lnTo>
                <a:pt x="724" y="344"/>
              </a:lnTo>
              <a:lnTo>
                <a:pt x="724" y="0"/>
              </a:lnTo>
              <a:lnTo>
                <a:pt x="0" y="688"/>
              </a:lnTo>
              <a:lnTo>
                <a:pt x="724" y="1377"/>
              </a:lnTo>
              <a:lnTo>
                <a:pt x="724" y="1032"/>
              </a:lnTo>
              <a:lnTo>
                <a:pt x="2263" y="1032"/>
              </a:lnTo>
              <a:lnTo>
                <a:pt x="2263" y="344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17</xdr:col>
      <xdr:colOff>65520</xdr:colOff>
      <xdr:row>11</xdr:row>
      <xdr:rowOff>6840</xdr:rowOff>
    </xdr:from>
    <xdr:to>
      <xdr:col>19</xdr:col>
      <xdr:colOff>34920</xdr:colOff>
      <xdr:row>17</xdr:row>
      <xdr:rowOff>87840</xdr:rowOff>
    </xdr:to>
    <xdr:sp macro="" textlink="">
      <xdr:nvSpPr>
        <xdr:cNvPr id="44" name="CustomShape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7229880" y="1730520"/>
          <a:ext cx="1260000" cy="122400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ANEXO IV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17</xdr:col>
      <xdr:colOff>397440</xdr:colOff>
      <xdr:row>15</xdr:row>
      <xdr:rowOff>65520</xdr:rowOff>
    </xdr:from>
    <xdr:to>
      <xdr:col>18</xdr:col>
      <xdr:colOff>407520</xdr:colOff>
      <xdr:row>16</xdr:row>
      <xdr:rowOff>187560</xdr:rowOff>
    </xdr:to>
    <xdr:sp macro="" textlink="">
      <xdr:nvSpPr>
        <xdr:cNvPr id="45" name="CustomShap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7561800" y="2551320"/>
          <a:ext cx="655560" cy="312480"/>
        </a:xfrm>
        <a:custGeom>
          <a:avLst/>
          <a:gdLst/>
          <a:ahLst/>
          <a:cxnLst/>
          <a:rect l="l" t="t" r="r" b="b"/>
          <a:pathLst>
            <a:path w="1818" h="899">
              <a:moveTo>
                <a:pt x="149" y="0"/>
              </a:moveTo>
              <a:lnTo>
                <a:pt x="150" y="0"/>
              </a:lnTo>
              <a:cubicBezTo>
                <a:pt x="123" y="0"/>
                <a:pt x="98" y="7"/>
                <a:pt x="75" y="20"/>
              </a:cubicBezTo>
              <a:cubicBezTo>
                <a:pt x="52" y="33"/>
                <a:pt x="33" y="52"/>
                <a:pt x="20" y="75"/>
              </a:cubicBezTo>
              <a:cubicBezTo>
                <a:pt x="7" y="98"/>
                <a:pt x="0" y="123"/>
                <a:pt x="0" y="150"/>
              </a:cubicBezTo>
              <a:lnTo>
                <a:pt x="0" y="748"/>
              </a:lnTo>
              <a:lnTo>
                <a:pt x="0" y="748"/>
              </a:lnTo>
              <a:cubicBezTo>
                <a:pt x="0" y="775"/>
                <a:pt x="7" y="800"/>
                <a:pt x="20" y="823"/>
              </a:cubicBezTo>
              <a:cubicBezTo>
                <a:pt x="33" y="846"/>
                <a:pt x="52" y="865"/>
                <a:pt x="75" y="878"/>
              </a:cubicBezTo>
              <a:cubicBezTo>
                <a:pt x="98" y="891"/>
                <a:pt x="123" y="898"/>
                <a:pt x="150" y="898"/>
              </a:cubicBezTo>
              <a:lnTo>
                <a:pt x="1667" y="898"/>
              </a:lnTo>
              <a:lnTo>
                <a:pt x="1667" y="898"/>
              </a:lnTo>
              <a:cubicBezTo>
                <a:pt x="1694" y="898"/>
                <a:pt x="1719" y="891"/>
                <a:pt x="1742" y="878"/>
              </a:cubicBezTo>
              <a:cubicBezTo>
                <a:pt x="1765" y="865"/>
                <a:pt x="1784" y="846"/>
                <a:pt x="1797" y="823"/>
              </a:cubicBezTo>
              <a:cubicBezTo>
                <a:pt x="1810" y="800"/>
                <a:pt x="1817" y="775"/>
                <a:pt x="1817" y="748"/>
              </a:cubicBezTo>
              <a:lnTo>
                <a:pt x="1817" y="149"/>
              </a:lnTo>
              <a:lnTo>
                <a:pt x="1817" y="150"/>
              </a:lnTo>
              <a:lnTo>
                <a:pt x="1817" y="150"/>
              </a:lnTo>
              <a:cubicBezTo>
                <a:pt x="1817" y="123"/>
                <a:pt x="1810" y="98"/>
                <a:pt x="1797" y="75"/>
              </a:cubicBezTo>
              <a:cubicBezTo>
                <a:pt x="1784" y="52"/>
                <a:pt x="1765" y="33"/>
                <a:pt x="1742" y="20"/>
              </a:cubicBezTo>
              <a:cubicBezTo>
                <a:pt x="1719" y="7"/>
                <a:pt x="1694" y="0"/>
                <a:pt x="1667" y="0"/>
              </a:cubicBezTo>
              <a:lnTo>
                <a:pt x="149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94076</xdr:colOff>
      <xdr:row>0</xdr:row>
      <xdr:rowOff>41414</xdr:rowOff>
    </xdr:from>
    <xdr:to>
      <xdr:col>1</xdr:col>
      <xdr:colOff>546652</xdr:colOff>
      <xdr:row>2</xdr:row>
      <xdr:rowOff>115957</xdr:rowOff>
    </xdr:to>
    <xdr:pic>
      <xdr:nvPicPr>
        <xdr:cNvPr id="46" name="il_fi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76902" y="41414"/>
          <a:ext cx="452576" cy="472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16</xdr:col>
      <xdr:colOff>214560</xdr:colOff>
      <xdr:row>8</xdr:row>
      <xdr:rowOff>8280</xdr:rowOff>
    </xdr:from>
    <xdr:to>
      <xdr:col>17</xdr:col>
      <xdr:colOff>325080</xdr:colOff>
      <xdr:row>10</xdr:row>
      <xdr:rowOff>143640</xdr:rowOff>
    </xdr:to>
    <xdr:sp macro="" textlink="">
      <xdr:nvSpPr>
        <xdr:cNvPr id="47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7017840" y="1227240"/>
          <a:ext cx="755640" cy="411480"/>
        </a:xfrm>
        <a:custGeom>
          <a:avLst/>
          <a:gdLst/>
          <a:ahLst/>
          <a:cxnLst/>
          <a:rect l="l" t="t" r="r" b="b"/>
          <a:pathLst>
            <a:path w="2097" h="1191">
              <a:moveTo>
                <a:pt x="2096" y="297"/>
              </a:moveTo>
              <a:lnTo>
                <a:pt x="624" y="297"/>
              </a:lnTo>
              <a:lnTo>
                <a:pt x="624" y="0"/>
              </a:lnTo>
              <a:lnTo>
                <a:pt x="0" y="595"/>
              </a:lnTo>
              <a:lnTo>
                <a:pt x="624" y="1190"/>
              </a:lnTo>
              <a:lnTo>
                <a:pt x="624" y="892"/>
              </a:lnTo>
              <a:lnTo>
                <a:pt x="2096" y="892"/>
              </a:lnTo>
              <a:lnTo>
                <a:pt x="2096" y="297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16</xdr:col>
      <xdr:colOff>63000</xdr:colOff>
      <xdr:row>12</xdr:row>
      <xdr:rowOff>2880</xdr:rowOff>
    </xdr:from>
    <xdr:to>
      <xdr:col>17</xdr:col>
      <xdr:colOff>505440</xdr:colOff>
      <xdr:row>17</xdr:row>
      <xdr:rowOff>113040</xdr:rowOff>
    </xdr:to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6866280" y="1888560"/>
          <a:ext cx="1087560" cy="106272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16</xdr:col>
      <xdr:colOff>284040</xdr:colOff>
      <xdr:row>15</xdr:row>
      <xdr:rowOff>40680</xdr:rowOff>
    </xdr:from>
    <xdr:to>
      <xdr:col>17</xdr:col>
      <xdr:colOff>295200</xdr:colOff>
      <xdr:row>16</xdr:row>
      <xdr:rowOff>154080</xdr:rowOff>
    </xdr:to>
    <xdr:sp macro="" textlink="">
      <xdr:nvSpPr>
        <xdr:cNvPr id="49" name="CustomShap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7087320" y="2498040"/>
          <a:ext cx="656280" cy="303840"/>
        </a:xfrm>
        <a:custGeom>
          <a:avLst/>
          <a:gdLst/>
          <a:ahLst/>
          <a:cxnLst/>
          <a:rect l="l" t="t" r="r" b="b"/>
          <a:pathLst>
            <a:path w="1821" h="875">
              <a:moveTo>
                <a:pt x="145" y="0"/>
              </a:moveTo>
              <a:lnTo>
                <a:pt x="146" y="0"/>
              </a:lnTo>
              <a:cubicBezTo>
                <a:pt x="120" y="0"/>
                <a:pt x="95" y="7"/>
                <a:pt x="73" y="20"/>
              </a:cubicBezTo>
              <a:cubicBezTo>
                <a:pt x="51" y="32"/>
                <a:pt x="32" y="51"/>
                <a:pt x="20" y="73"/>
              </a:cubicBezTo>
              <a:cubicBezTo>
                <a:pt x="7" y="95"/>
                <a:pt x="0" y="120"/>
                <a:pt x="0" y="146"/>
              </a:cubicBezTo>
              <a:lnTo>
                <a:pt x="0" y="728"/>
              </a:lnTo>
              <a:lnTo>
                <a:pt x="0" y="728"/>
              </a:lnTo>
              <a:cubicBezTo>
                <a:pt x="0" y="754"/>
                <a:pt x="7" y="779"/>
                <a:pt x="20" y="801"/>
              </a:cubicBezTo>
              <a:cubicBezTo>
                <a:pt x="32" y="823"/>
                <a:pt x="51" y="842"/>
                <a:pt x="73" y="854"/>
              </a:cubicBezTo>
              <a:cubicBezTo>
                <a:pt x="95" y="867"/>
                <a:pt x="120" y="874"/>
                <a:pt x="146" y="874"/>
              </a:cubicBezTo>
              <a:lnTo>
                <a:pt x="1674" y="874"/>
              </a:lnTo>
              <a:lnTo>
                <a:pt x="1674" y="874"/>
              </a:lnTo>
              <a:cubicBezTo>
                <a:pt x="1700" y="874"/>
                <a:pt x="1725" y="867"/>
                <a:pt x="1747" y="854"/>
              </a:cubicBezTo>
              <a:cubicBezTo>
                <a:pt x="1769" y="842"/>
                <a:pt x="1788" y="823"/>
                <a:pt x="1800" y="801"/>
              </a:cubicBezTo>
              <a:cubicBezTo>
                <a:pt x="1813" y="779"/>
                <a:pt x="1820" y="754"/>
                <a:pt x="1820" y="728"/>
              </a:cubicBezTo>
              <a:lnTo>
                <a:pt x="1820" y="145"/>
              </a:lnTo>
              <a:lnTo>
                <a:pt x="1820" y="146"/>
              </a:lnTo>
              <a:lnTo>
                <a:pt x="1820" y="146"/>
              </a:lnTo>
              <a:cubicBezTo>
                <a:pt x="1820" y="120"/>
                <a:pt x="1813" y="95"/>
                <a:pt x="1800" y="73"/>
              </a:cubicBezTo>
              <a:cubicBezTo>
                <a:pt x="1788" y="51"/>
                <a:pt x="1769" y="32"/>
                <a:pt x="1747" y="20"/>
              </a:cubicBezTo>
              <a:cubicBezTo>
                <a:pt x="1725" y="7"/>
                <a:pt x="1700" y="0"/>
                <a:pt x="1674" y="0"/>
              </a:cubicBezTo>
              <a:lnTo>
                <a:pt x="145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182506</xdr:colOff>
      <xdr:row>1</xdr:row>
      <xdr:rowOff>9943</xdr:rowOff>
    </xdr:from>
    <xdr:to>
      <xdr:col>1</xdr:col>
      <xdr:colOff>625306</xdr:colOff>
      <xdr:row>3</xdr:row>
      <xdr:rowOff>151063</xdr:rowOff>
    </xdr:to>
    <xdr:pic>
      <xdr:nvPicPr>
        <xdr:cNvPr id="50" name="il_fi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6977" y="65972"/>
          <a:ext cx="442800" cy="54453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392040</xdr:colOff>
      <xdr:row>3</xdr:row>
      <xdr:rowOff>152280</xdr:rowOff>
    </xdr:from>
    <xdr:to>
      <xdr:col>16</xdr:col>
      <xdr:colOff>502920</xdr:colOff>
      <xdr:row>5</xdr:row>
      <xdr:rowOff>171328</xdr:rowOff>
    </xdr:to>
    <xdr:sp macro="" textlink="">
      <xdr:nvSpPr>
        <xdr:cNvPr id="51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10409760" y="609480"/>
          <a:ext cx="756000" cy="441360"/>
        </a:xfrm>
        <a:custGeom>
          <a:avLst/>
          <a:gdLst/>
          <a:ahLst/>
          <a:cxnLst/>
          <a:rect l="l" t="t" r="r" b="b"/>
          <a:pathLst>
            <a:path w="2098" h="1273">
              <a:moveTo>
                <a:pt x="2097" y="318"/>
              </a:moveTo>
              <a:lnTo>
                <a:pt x="688" y="318"/>
              </a:lnTo>
              <a:lnTo>
                <a:pt x="688" y="0"/>
              </a:lnTo>
              <a:lnTo>
                <a:pt x="0" y="636"/>
              </a:lnTo>
              <a:lnTo>
                <a:pt x="688" y="1272"/>
              </a:lnTo>
              <a:lnTo>
                <a:pt x="688" y="954"/>
              </a:lnTo>
              <a:lnTo>
                <a:pt x="2097" y="954"/>
              </a:lnTo>
              <a:lnTo>
                <a:pt x="2097" y="318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251280</xdr:colOff>
      <xdr:row>7</xdr:row>
      <xdr:rowOff>-360</xdr:rowOff>
    </xdr:from>
    <xdr:to>
      <xdr:col>16</xdr:col>
      <xdr:colOff>704160</xdr:colOff>
      <xdr:row>12</xdr:row>
      <xdr:rowOff>120960</xdr:rowOff>
    </xdr:to>
    <xdr:sp macro="" textlink="">
      <xdr:nvSpPr>
        <xdr:cNvPr id="52" name="CustomShape 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10269000" y="1247400"/>
          <a:ext cx="1098000" cy="110232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462600</xdr:colOff>
      <xdr:row>10</xdr:row>
      <xdr:rowOff>47880</xdr:rowOff>
    </xdr:from>
    <xdr:to>
      <xdr:col>16</xdr:col>
      <xdr:colOff>473400</xdr:colOff>
      <xdr:row>11</xdr:row>
      <xdr:rowOff>169920</xdr:rowOff>
    </xdr:to>
    <xdr:sp macro="" textlink="">
      <xdr:nvSpPr>
        <xdr:cNvPr id="53" name="CustomShap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10480320" y="1895400"/>
          <a:ext cx="655920" cy="312840"/>
        </a:xfrm>
        <a:custGeom>
          <a:avLst/>
          <a:gdLst/>
          <a:ahLst/>
          <a:cxnLst/>
          <a:rect l="l" t="t" r="r" b="b"/>
          <a:pathLst>
            <a:path w="1820" h="899">
              <a:moveTo>
                <a:pt x="149" y="0"/>
              </a:moveTo>
              <a:lnTo>
                <a:pt x="150" y="0"/>
              </a:lnTo>
              <a:cubicBezTo>
                <a:pt x="123" y="0"/>
                <a:pt x="98" y="7"/>
                <a:pt x="75" y="20"/>
              </a:cubicBezTo>
              <a:cubicBezTo>
                <a:pt x="52" y="33"/>
                <a:pt x="33" y="52"/>
                <a:pt x="20" y="75"/>
              </a:cubicBezTo>
              <a:cubicBezTo>
                <a:pt x="7" y="98"/>
                <a:pt x="0" y="123"/>
                <a:pt x="0" y="150"/>
              </a:cubicBezTo>
              <a:lnTo>
                <a:pt x="0" y="748"/>
              </a:lnTo>
              <a:lnTo>
                <a:pt x="0" y="748"/>
              </a:lnTo>
              <a:cubicBezTo>
                <a:pt x="0" y="775"/>
                <a:pt x="7" y="800"/>
                <a:pt x="20" y="823"/>
              </a:cubicBezTo>
              <a:cubicBezTo>
                <a:pt x="33" y="846"/>
                <a:pt x="52" y="865"/>
                <a:pt x="75" y="878"/>
              </a:cubicBezTo>
              <a:cubicBezTo>
                <a:pt x="98" y="891"/>
                <a:pt x="123" y="898"/>
                <a:pt x="150" y="898"/>
              </a:cubicBezTo>
              <a:lnTo>
                <a:pt x="1669" y="898"/>
              </a:lnTo>
              <a:lnTo>
                <a:pt x="1669" y="898"/>
              </a:lnTo>
              <a:cubicBezTo>
                <a:pt x="1696" y="898"/>
                <a:pt x="1721" y="891"/>
                <a:pt x="1744" y="878"/>
              </a:cubicBezTo>
              <a:cubicBezTo>
                <a:pt x="1767" y="865"/>
                <a:pt x="1786" y="846"/>
                <a:pt x="1799" y="823"/>
              </a:cubicBezTo>
              <a:cubicBezTo>
                <a:pt x="1812" y="800"/>
                <a:pt x="1819" y="775"/>
                <a:pt x="1819" y="748"/>
              </a:cubicBezTo>
              <a:lnTo>
                <a:pt x="1819" y="149"/>
              </a:lnTo>
              <a:lnTo>
                <a:pt x="1819" y="150"/>
              </a:lnTo>
              <a:lnTo>
                <a:pt x="1819" y="150"/>
              </a:lnTo>
              <a:cubicBezTo>
                <a:pt x="1819" y="123"/>
                <a:pt x="1812" y="98"/>
                <a:pt x="1799" y="75"/>
              </a:cubicBezTo>
              <a:cubicBezTo>
                <a:pt x="1786" y="52"/>
                <a:pt x="1767" y="33"/>
                <a:pt x="1744" y="20"/>
              </a:cubicBezTo>
              <a:cubicBezTo>
                <a:pt x="1721" y="7"/>
                <a:pt x="1696" y="0"/>
                <a:pt x="1669" y="0"/>
              </a:cubicBezTo>
              <a:lnTo>
                <a:pt x="149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83503</xdr:colOff>
      <xdr:row>1</xdr:row>
      <xdr:rowOff>54952</xdr:rowOff>
    </xdr:from>
    <xdr:to>
      <xdr:col>1</xdr:col>
      <xdr:colOff>542924</xdr:colOff>
      <xdr:row>3</xdr:row>
      <xdr:rowOff>152400</xdr:rowOff>
    </xdr:to>
    <xdr:pic>
      <xdr:nvPicPr>
        <xdr:cNvPr id="54" name="il_fi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69228" y="169252"/>
          <a:ext cx="459421" cy="49749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113370</xdr:colOff>
      <xdr:row>59</xdr:row>
      <xdr:rowOff>62550</xdr:rowOff>
    </xdr:from>
    <xdr:to>
      <xdr:col>9</xdr:col>
      <xdr:colOff>596490</xdr:colOff>
      <xdr:row>62</xdr:row>
      <xdr:rowOff>6480</xdr:rowOff>
    </xdr:to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/>
      </xdr:nvSpPr>
      <xdr:spPr>
        <a:xfrm>
          <a:off x="199095" y="10568625"/>
          <a:ext cx="5912370" cy="382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800" b="1" strike="noStrike" spc="-1">
              <a:solidFill>
                <a:srgbClr val="FF0000"/>
              </a:solidFill>
              <a:latin typeface="Calibri"/>
            </a:rPr>
            <a:t>Atesto que responsabilizo-me pela guarda e conservação dos bens acima descritos, assumindo o compromisso de não transferi-los até o ato definitivo de doação da Secretaria gestora dos recursos do Convênio. </a:t>
          </a:r>
          <a:endParaRPr lang="pt-BR" sz="800" b="0" strike="noStrike" spc="-1">
            <a:solidFill>
              <a:srgbClr val="FF0000"/>
            </a:solidFill>
            <a:latin typeface="Times New Roman"/>
          </a:endParaRPr>
        </a:p>
      </xdr:txBody>
    </xdr:sp>
    <xdr:clientData/>
  </xdr:twoCellAnchor>
  <xdr:twoCellAnchor editAs="oneCell">
    <xdr:from>
      <xdr:col>11</xdr:col>
      <xdr:colOff>165600</xdr:colOff>
      <xdr:row>5</xdr:row>
      <xdr:rowOff>163800</xdr:rowOff>
    </xdr:from>
    <xdr:to>
      <xdr:col>12</xdr:col>
      <xdr:colOff>276120</xdr:colOff>
      <xdr:row>8</xdr:row>
      <xdr:rowOff>77400</xdr:rowOff>
    </xdr:to>
    <xdr:sp macro="" textlink="">
      <xdr:nvSpPr>
        <xdr:cNvPr id="56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/>
      </xdr:nvSpPr>
      <xdr:spPr>
        <a:xfrm>
          <a:off x="7180920" y="925560"/>
          <a:ext cx="755640" cy="380520"/>
        </a:xfrm>
        <a:custGeom>
          <a:avLst/>
          <a:gdLst/>
          <a:ahLst/>
          <a:cxnLst/>
          <a:rect l="l" t="t" r="r" b="b"/>
          <a:pathLst>
            <a:path w="2097" h="1136">
              <a:moveTo>
                <a:pt x="2096" y="283"/>
              </a:moveTo>
              <a:lnTo>
                <a:pt x="635" y="283"/>
              </a:lnTo>
              <a:lnTo>
                <a:pt x="635" y="0"/>
              </a:lnTo>
              <a:lnTo>
                <a:pt x="0" y="567"/>
              </a:lnTo>
              <a:lnTo>
                <a:pt x="635" y="1135"/>
              </a:lnTo>
              <a:lnTo>
                <a:pt x="635" y="851"/>
              </a:lnTo>
              <a:lnTo>
                <a:pt x="2096" y="851"/>
              </a:lnTo>
              <a:lnTo>
                <a:pt x="2096" y="283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11</xdr:col>
      <xdr:colOff>15480</xdr:colOff>
      <xdr:row>10</xdr:row>
      <xdr:rowOff>56160</xdr:rowOff>
    </xdr:from>
    <xdr:to>
      <xdr:col>12</xdr:col>
      <xdr:colOff>457920</xdr:colOff>
      <xdr:row>16</xdr:row>
      <xdr:rowOff>101520</xdr:rowOff>
    </xdr:to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/>
      </xdr:nvSpPr>
      <xdr:spPr>
        <a:xfrm>
          <a:off x="7030800" y="1532520"/>
          <a:ext cx="1087560" cy="109296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11</xdr:col>
      <xdr:colOff>256680</xdr:colOff>
      <xdr:row>14</xdr:row>
      <xdr:rowOff>45720</xdr:rowOff>
    </xdr:from>
    <xdr:to>
      <xdr:col>12</xdr:col>
      <xdr:colOff>226080</xdr:colOff>
      <xdr:row>16</xdr:row>
      <xdr:rowOff>5400</xdr:rowOff>
    </xdr:to>
    <xdr:sp macro="" textlink="">
      <xdr:nvSpPr>
        <xdr:cNvPr id="58" name="CustomShap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/>
      </xdr:nvSpPr>
      <xdr:spPr>
        <a:xfrm>
          <a:off x="7272000" y="2188800"/>
          <a:ext cx="614520" cy="340560"/>
        </a:xfrm>
        <a:custGeom>
          <a:avLst/>
          <a:gdLst/>
          <a:ahLst/>
          <a:cxnLst/>
          <a:rect l="l" t="t" r="r" b="b"/>
          <a:pathLst>
            <a:path w="1705" h="1006">
              <a:moveTo>
                <a:pt x="167" y="0"/>
              </a:moveTo>
              <a:lnTo>
                <a:pt x="168" y="0"/>
              </a:lnTo>
              <a:cubicBezTo>
                <a:pt x="138" y="0"/>
                <a:pt x="109" y="8"/>
                <a:pt x="84" y="22"/>
              </a:cubicBezTo>
              <a:cubicBezTo>
                <a:pt x="58" y="37"/>
                <a:pt x="37" y="58"/>
                <a:pt x="22" y="84"/>
              </a:cubicBezTo>
              <a:cubicBezTo>
                <a:pt x="8" y="109"/>
                <a:pt x="0" y="138"/>
                <a:pt x="0" y="168"/>
              </a:cubicBezTo>
              <a:lnTo>
                <a:pt x="0" y="837"/>
              </a:lnTo>
              <a:lnTo>
                <a:pt x="0" y="838"/>
              </a:lnTo>
              <a:cubicBezTo>
                <a:pt x="0" y="867"/>
                <a:pt x="8" y="896"/>
                <a:pt x="22" y="921"/>
              </a:cubicBezTo>
              <a:cubicBezTo>
                <a:pt x="37" y="947"/>
                <a:pt x="58" y="968"/>
                <a:pt x="84" y="983"/>
              </a:cubicBezTo>
              <a:cubicBezTo>
                <a:pt x="109" y="997"/>
                <a:pt x="138" y="1005"/>
                <a:pt x="168" y="1005"/>
              </a:cubicBezTo>
              <a:lnTo>
                <a:pt x="1536" y="1005"/>
              </a:lnTo>
              <a:lnTo>
                <a:pt x="1537" y="1005"/>
              </a:lnTo>
              <a:cubicBezTo>
                <a:pt x="1566" y="1005"/>
                <a:pt x="1595" y="997"/>
                <a:pt x="1620" y="983"/>
              </a:cubicBezTo>
              <a:cubicBezTo>
                <a:pt x="1646" y="968"/>
                <a:pt x="1667" y="947"/>
                <a:pt x="1682" y="921"/>
              </a:cubicBezTo>
              <a:cubicBezTo>
                <a:pt x="1696" y="896"/>
                <a:pt x="1704" y="867"/>
                <a:pt x="1704" y="838"/>
              </a:cubicBezTo>
              <a:lnTo>
                <a:pt x="1703" y="167"/>
              </a:lnTo>
              <a:lnTo>
                <a:pt x="1704" y="168"/>
              </a:lnTo>
              <a:lnTo>
                <a:pt x="1704" y="168"/>
              </a:lnTo>
              <a:cubicBezTo>
                <a:pt x="1704" y="138"/>
                <a:pt x="1696" y="109"/>
                <a:pt x="1682" y="84"/>
              </a:cubicBezTo>
              <a:cubicBezTo>
                <a:pt x="1667" y="58"/>
                <a:pt x="1646" y="37"/>
                <a:pt x="1620" y="22"/>
              </a:cubicBezTo>
              <a:cubicBezTo>
                <a:pt x="1595" y="8"/>
                <a:pt x="1566" y="0"/>
                <a:pt x="1537" y="0"/>
              </a:cubicBezTo>
              <a:lnTo>
                <a:pt x="167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78152</xdr:colOff>
      <xdr:row>0</xdr:row>
      <xdr:rowOff>56029</xdr:rowOff>
    </xdr:from>
    <xdr:to>
      <xdr:col>1</xdr:col>
      <xdr:colOff>605117</xdr:colOff>
      <xdr:row>2</xdr:row>
      <xdr:rowOff>201705</xdr:rowOff>
    </xdr:to>
    <xdr:pic>
      <xdr:nvPicPr>
        <xdr:cNvPr id="59" name="il_fi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90211" y="56029"/>
          <a:ext cx="526965" cy="54908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174240</xdr:colOff>
      <xdr:row>9</xdr:row>
      <xdr:rowOff>45000</xdr:rowOff>
    </xdr:from>
    <xdr:to>
      <xdr:col>13</xdr:col>
      <xdr:colOff>284040</xdr:colOff>
      <xdr:row>12</xdr:row>
      <xdr:rowOff>6840</xdr:rowOff>
    </xdr:to>
    <xdr:sp macro="" textlink="">
      <xdr:nvSpPr>
        <xdr:cNvPr id="60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7188840" y="1559160"/>
          <a:ext cx="754920" cy="419040"/>
        </a:xfrm>
        <a:custGeom>
          <a:avLst/>
          <a:gdLst/>
          <a:ahLst/>
          <a:cxnLst/>
          <a:rect l="l" t="t" r="r" b="b"/>
          <a:pathLst>
            <a:path w="2095" h="1194">
              <a:moveTo>
                <a:pt x="2094" y="298"/>
              </a:moveTo>
              <a:lnTo>
                <a:pt x="634" y="298"/>
              </a:lnTo>
              <a:lnTo>
                <a:pt x="634" y="0"/>
              </a:lnTo>
              <a:lnTo>
                <a:pt x="0" y="596"/>
              </a:lnTo>
              <a:lnTo>
                <a:pt x="634" y="1193"/>
              </a:lnTo>
              <a:lnTo>
                <a:pt x="634" y="894"/>
              </a:lnTo>
              <a:lnTo>
                <a:pt x="2094" y="894"/>
              </a:lnTo>
              <a:lnTo>
                <a:pt x="2094" y="298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63000</xdr:colOff>
      <xdr:row>13</xdr:row>
      <xdr:rowOff>40680</xdr:rowOff>
    </xdr:from>
    <xdr:to>
      <xdr:col>13</xdr:col>
      <xdr:colOff>505440</xdr:colOff>
      <xdr:row>19</xdr:row>
      <xdr:rowOff>107640</xdr:rowOff>
    </xdr:to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7077600" y="2212200"/>
          <a:ext cx="1087560" cy="109584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284040</xdr:colOff>
      <xdr:row>17</xdr:row>
      <xdr:rowOff>76680</xdr:rowOff>
    </xdr:from>
    <xdr:to>
      <xdr:col>13</xdr:col>
      <xdr:colOff>294840</xdr:colOff>
      <xdr:row>19</xdr:row>
      <xdr:rowOff>16560</xdr:rowOff>
    </xdr:to>
    <xdr:sp macro="" textlink="">
      <xdr:nvSpPr>
        <xdr:cNvPr id="62" name="CustomShap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7298640" y="2895840"/>
          <a:ext cx="655920" cy="321120"/>
        </a:xfrm>
        <a:custGeom>
          <a:avLst/>
          <a:gdLst/>
          <a:ahLst/>
          <a:cxnLst/>
          <a:rect l="l" t="t" r="r" b="b"/>
          <a:pathLst>
            <a:path w="1820" h="951">
              <a:moveTo>
                <a:pt x="158" y="0"/>
              </a:moveTo>
              <a:lnTo>
                <a:pt x="158" y="0"/>
              </a:lnTo>
              <a:cubicBezTo>
                <a:pt x="131" y="0"/>
                <a:pt x="103" y="7"/>
                <a:pt x="79" y="21"/>
              </a:cubicBezTo>
              <a:cubicBezTo>
                <a:pt x="55" y="35"/>
                <a:pt x="35" y="55"/>
                <a:pt x="21" y="79"/>
              </a:cubicBezTo>
              <a:cubicBezTo>
                <a:pt x="7" y="103"/>
                <a:pt x="0" y="131"/>
                <a:pt x="0" y="158"/>
              </a:cubicBezTo>
              <a:lnTo>
                <a:pt x="0" y="791"/>
              </a:lnTo>
              <a:lnTo>
                <a:pt x="0" y="792"/>
              </a:lnTo>
              <a:cubicBezTo>
                <a:pt x="0" y="819"/>
                <a:pt x="7" y="847"/>
                <a:pt x="21" y="871"/>
              </a:cubicBezTo>
              <a:cubicBezTo>
                <a:pt x="35" y="895"/>
                <a:pt x="55" y="915"/>
                <a:pt x="79" y="929"/>
              </a:cubicBezTo>
              <a:cubicBezTo>
                <a:pt x="103" y="943"/>
                <a:pt x="131" y="950"/>
                <a:pt x="158" y="950"/>
              </a:cubicBezTo>
              <a:lnTo>
                <a:pt x="1660" y="950"/>
              </a:lnTo>
              <a:lnTo>
                <a:pt x="1661" y="950"/>
              </a:lnTo>
              <a:cubicBezTo>
                <a:pt x="1688" y="950"/>
                <a:pt x="1716" y="943"/>
                <a:pt x="1740" y="929"/>
              </a:cubicBezTo>
              <a:cubicBezTo>
                <a:pt x="1764" y="915"/>
                <a:pt x="1784" y="895"/>
                <a:pt x="1798" y="871"/>
              </a:cubicBezTo>
              <a:cubicBezTo>
                <a:pt x="1812" y="847"/>
                <a:pt x="1819" y="819"/>
                <a:pt x="1819" y="792"/>
              </a:cubicBezTo>
              <a:lnTo>
                <a:pt x="1818" y="158"/>
              </a:lnTo>
              <a:lnTo>
                <a:pt x="1819" y="158"/>
              </a:lnTo>
              <a:lnTo>
                <a:pt x="1819" y="158"/>
              </a:lnTo>
              <a:cubicBezTo>
                <a:pt x="1819" y="131"/>
                <a:pt x="1812" y="103"/>
                <a:pt x="1798" y="79"/>
              </a:cubicBezTo>
              <a:cubicBezTo>
                <a:pt x="1784" y="55"/>
                <a:pt x="1764" y="35"/>
                <a:pt x="1740" y="21"/>
              </a:cubicBezTo>
              <a:cubicBezTo>
                <a:pt x="1716" y="7"/>
                <a:pt x="1688" y="0"/>
                <a:pt x="1661" y="0"/>
              </a:cubicBezTo>
              <a:lnTo>
                <a:pt x="158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94561</xdr:colOff>
      <xdr:row>0</xdr:row>
      <xdr:rowOff>57149</xdr:rowOff>
    </xdr:from>
    <xdr:to>
      <xdr:col>1</xdr:col>
      <xdr:colOff>542925</xdr:colOff>
      <xdr:row>2</xdr:row>
      <xdr:rowOff>133350</xdr:rowOff>
    </xdr:to>
    <xdr:pic>
      <xdr:nvPicPr>
        <xdr:cNvPr id="63" name="il_fi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56486" y="57149"/>
          <a:ext cx="448364" cy="47625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226440</xdr:colOff>
      <xdr:row>4</xdr:row>
      <xdr:rowOff>106200</xdr:rowOff>
    </xdr:from>
    <xdr:to>
      <xdr:col>13</xdr:col>
      <xdr:colOff>347400</xdr:colOff>
      <xdr:row>7</xdr:row>
      <xdr:rowOff>40320</xdr:rowOff>
    </xdr:to>
    <xdr:sp macro="" textlink="">
      <xdr:nvSpPr>
        <xdr:cNvPr id="64" name="Custom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/>
      </xdr:nvSpPr>
      <xdr:spPr>
        <a:xfrm>
          <a:off x="7431480" y="763200"/>
          <a:ext cx="766080" cy="420120"/>
        </a:xfrm>
        <a:custGeom>
          <a:avLst/>
          <a:gdLst/>
          <a:ahLst/>
          <a:cxnLst/>
          <a:rect l="l" t="t" r="r" b="b"/>
          <a:pathLst>
            <a:path w="2126" h="1191">
              <a:moveTo>
                <a:pt x="2125" y="297"/>
              </a:moveTo>
              <a:lnTo>
                <a:pt x="642" y="297"/>
              </a:lnTo>
              <a:lnTo>
                <a:pt x="642" y="0"/>
              </a:lnTo>
              <a:lnTo>
                <a:pt x="0" y="595"/>
              </a:lnTo>
              <a:lnTo>
                <a:pt x="642" y="1190"/>
              </a:lnTo>
              <a:lnTo>
                <a:pt x="642" y="892"/>
              </a:lnTo>
              <a:lnTo>
                <a:pt x="2125" y="892"/>
              </a:lnTo>
              <a:lnTo>
                <a:pt x="2125" y="297"/>
              </a:lnTo>
            </a:path>
          </a:pathLst>
        </a:custGeom>
        <a:solidFill>
          <a:srgbClr val="A2FDD9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lbertus Extra Bold"/>
            </a:rPr>
            <a:t>Menu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65520</xdr:colOff>
      <xdr:row>10</xdr:row>
      <xdr:rowOff>22680</xdr:rowOff>
    </xdr:from>
    <xdr:to>
      <xdr:col>13</xdr:col>
      <xdr:colOff>507960</xdr:colOff>
      <xdr:row>16</xdr:row>
      <xdr:rowOff>35280</xdr:rowOff>
    </xdr:to>
    <xdr:sp macro="" textlink="">
      <xdr:nvSpPr>
        <xdr:cNvPr id="65" name="CustomShape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/>
      </xdr:nvSpPr>
      <xdr:spPr>
        <a:xfrm>
          <a:off x="7270560" y="1489320"/>
          <a:ext cx="1087560" cy="1041480"/>
        </a:xfrm>
        <a:prstGeom prst="verticalScroll">
          <a:avLst>
            <a:gd name="adj" fmla="val 12500"/>
          </a:avLst>
        </a:prstGeom>
        <a:solidFill>
          <a:srgbClr val="FFFFFF"/>
        </a:solidFill>
        <a:ln w="255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>
          <a:noAutofit/>
        </a:bodyPr>
        <a:lstStyle/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SAIBA 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Gill Sans Ultra Bold Condensed"/>
            </a:rPr>
            <a:t>MAIS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297000</xdr:colOff>
      <xdr:row>13</xdr:row>
      <xdr:rowOff>75960</xdr:rowOff>
    </xdr:from>
    <xdr:to>
      <xdr:col>13</xdr:col>
      <xdr:colOff>297000</xdr:colOff>
      <xdr:row>15</xdr:row>
      <xdr:rowOff>125280</xdr:rowOff>
    </xdr:to>
    <xdr:sp macro="" textlink="">
      <xdr:nvSpPr>
        <xdr:cNvPr id="66" name="CustomShap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/>
      </xdr:nvSpPr>
      <xdr:spPr>
        <a:xfrm>
          <a:off x="7502040" y="2123640"/>
          <a:ext cx="645120" cy="306360"/>
        </a:xfrm>
        <a:custGeom>
          <a:avLst/>
          <a:gdLst/>
          <a:ahLst/>
          <a:cxnLst/>
          <a:rect l="l" t="t" r="r" b="b"/>
          <a:pathLst>
            <a:path w="1790" h="898">
              <a:moveTo>
                <a:pt x="149" y="0"/>
              </a:moveTo>
              <a:lnTo>
                <a:pt x="150" y="0"/>
              </a:lnTo>
              <a:cubicBezTo>
                <a:pt x="123" y="0"/>
                <a:pt x="97" y="7"/>
                <a:pt x="75" y="20"/>
              </a:cubicBezTo>
              <a:cubicBezTo>
                <a:pt x="52" y="33"/>
                <a:pt x="33" y="52"/>
                <a:pt x="20" y="75"/>
              </a:cubicBezTo>
              <a:cubicBezTo>
                <a:pt x="7" y="97"/>
                <a:pt x="0" y="123"/>
                <a:pt x="0" y="150"/>
              </a:cubicBezTo>
              <a:lnTo>
                <a:pt x="0" y="747"/>
              </a:lnTo>
              <a:lnTo>
                <a:pt x="0" y="748"/>
              </a:lnTo>
              <a:cubicBezTo>
                <a:pt x="0" y="774"/>
                <a:pt x="7" y="800"/>
                <a:pt x="20" y="822"/>
              </a:cubicBezTo>
              <a:cubicBezTo>
                <a:pt x="33" y="845"/>
                <a:pt x="52" y="864"/>
                <a:pt x="75" y="877"/>
              </a:cubicBezTo>
              <a:cubicBezTo>
                <a:pt x="97" y="890"/>
                <a:pt x="123" y="897"/>
                <a:pt x="150" y="897"/>
              </a:cubicBezTo>
              <a:lnTo>
                <a:pt x="1639" y="896"/>
              </a:lnTo>
              <a:lnTo>
                <a:pt x="1640" y="897"/>
              </a:lnTo>
              <a:cubicBezTo>
                <a:pt x="1666" y="897"/>
                <a:pt x="1692" y="890"/>
                <a:pt x="1714" y="877"/>
              </a:cubicBezTo>
              <a:cubicBezTo>
                <a:pt x="1737" y="864"/>
                <a:pt x="1756" y="845"/>
                <a:pt x="1769" y="822"/>
              </a:cubicBezTo>
              <a:cubicBezTo>
                <a:pt x="1782" y="800"/>
                <a:pt x="1789" y="774"/>
                <a:pt x="1789" y="748"/>
              </a:cubicBezTo>
              <a:lnTo>
                <a:pt x="1789" y="149"/>
              </a:lnTo>
              <a:lnTo>
                <a:pt x="1789" y="150"/>
              </a:lnTo>
              <a:lnTo>
                <a:pt x="1789" y="150"/>
              </a:lnTo>
              <a:cubicBezTo>
                <a:pt x="1789" y="123"/>
                <a:pt x="1782" y="97"/>
                <a:pt x="1769" y="75"/>
              </a:cubicBezTo>
              <a:cubicBezTo>
                <a:pt x="1756" y="52"/>
                <a:pt x="1737" y="33"/>
                <a:pt x="1714" y="20"/>
              </a:cubicBezTo>
              <a:cubicBezTo>
                <a:pt x="1692" y="7"/>
                <a:pt x="1666" y="0"/>
                <a:pt x="1640" y="0"/>
              </a:cubicBezTo>
              <a:lnTo>
                <a:pt x="149" y="0"/>
              </a:lnTo>
            </a:path>
          </a:pathLst>
        </a:custGeom>
        <a:solidFill>
          <a:srgbClr val="C00000"/>
        </a:solidFill>
        <a:ln>
          <a:noFill/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600" b="1" strike="noStrike" spc="-1">
              <a:solidFill>
                <a:srgbClr val="FFFFFF"/>
              </a:solidFill>
              <a:latin typeface="Albertus Extra Bold"/>
            </a:rPr>
            <a:t>ENTRE AQUI</a:t>
          </a:r>
          <a:endParaRPr lang="pt-BR" sz="6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dor@XXXXXXXX.com.br" TargetMode="External"/><Relationship Id="rId2" Type="http://schemas.openxmlformats.org/officeDocument/2006/relationships/hyperlink" Target="mailto:XXXXX@XXXXXXXXX.com.br" TargetMode="External"/><Relationship Id="rId1" Type="http://schemas.openxmlformats.org/officeDocument/2006/relationships/hyperlink" Target="mailto:XXXXX@XXXXXXXXX.com.br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hyperlink" Target="mailto:XXXXXX@XXXXX.com.br" TargetMode="External"/><Relationship Id="rId1" Type="http://schemas.openxmlformats.org/officeDocument/2006/relationships/hyperlink" Target="mailto:XXXXXX@XXXXX.com.br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hyperlink" Target="mailto:XXXXXX@XXXXX.com.br" TargetMode="External"/><Relationship Id="rId1" Type="http://schemas.openxmlformats.org/officeDocument/2006/relationships/hyperlink" Target="mailto:XXXXXX@XXXXX.com.br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@XXX.com.br" TargetMode="External"/><Relationship Id="rId2" Type="http://schemas.openxmlformats.org/officeDocument/2006/relationships/hyperlink" Target="mailto:XXXXX@XXX.com.br" TargetMode="External"/><Relationship Id="rId1" Type="http://schemas.openxmlformats.org/officeDocument/2006/relationships/hyperlink" Target="mailto:XXXXX@XXX.com.br" TargetMode="External"/><Relationship Id="rId4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hyperlink" Target="mailto:XXXXXX@XXXXX.com.br" TargetMode="External"/><Relationship Id="rId1" Type="http://schemas.openxmlformats.org/officeDocument/2006/relationships/hyperlink" Target="mailto:XXXXXX@XXXXX.com.br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hyperlink" Target="mailto:XXXXXX@XXXXX.com.br" TargetMode="External"/><Relationship Id="rId1" Type="http://schemas.openxmlformats.org/officeDocument/2006/relationships/hyperlink" Target="mailto:XXXXXX@XXXXX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@XXX.com.br" TargetMode="External"/><Relationship Id="rId2" Type="http://schemas.openxmlformats.org/officeDocument/2006/relationships/hyperlink" Target="mailto:XXXXXX@XXXXX.com.br" TargetMode="External"/><Relationship Id="rId1" Type="http://schemas.openxmlformats.org/officeDocument/2006/relationships/hyperlink" Target="mailto:XXXXXX@XXXXX.com.br" TargetMode="External"/><Relationship Id="rId4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hyperlink" Target="mailto:XXXXXX@XXXXX.com.br" TargetMode="External"/><Relationship Id="rId1" Type="http://schemas.openxmlformats.org/officeDocument/2006/relationships/hyperlink" Target="mailto:XXXXXX@XXXXX.com.br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XXXXXX@XXXXX.com.br" TargetMode="External"/><Relationship Id="rId1" Type="http://schemas.openxmlformats.org/officeDocument/2006/relationships/hyperlink" Target="mailto:XXXXXX@XXXXX.com.br" TargetMode="External"/><Relationship Id="rId4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@XXX.com.br" TargetMode="External"/><Relationship Id="rId2" Type="http://schemas.openxmlformats.org/officeDocument/2006/relationships/hyperlink" Target="mailto:XXXXXX@XXXXX.com.br" TargetMode="External"/><Relationship Id="rId1" Type="http://schemas.openxmlformats.org/officeDocument/2006/relationships/hyperlink" Target="mailto:XXXXXX@XXXXX.com.br" TargetMode="External"/><Relationship Id="rId4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@XXX.com.br" TargetMode="External"/><Relationship Id="rId2" Type="http://schemas.openxmlformats.org/officeDocument/2006/relationships/hyperlink" Target="mailto:XXXXXX@XXXXX.com.br" TargetMode="External"/><Relationship Id="rId1" Type="http://schemas.openxmlformats.org/officeDocument/2006/relationships/hyperlink" Target="mailto:XXXXXX@XXXXX.com.br" TargetMode="External"/><Relationship Id="rId5" Type="http://schemas.openxmlformats.org/officeDocument/2006/relationships/drawing" Target="../drawings/drawing24.xml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43"/>
  <sheetViews>
    <sheetView showGridLines="0" topLeftCell="A3" zoomScale="85" zoomScaleNormal="85" workbookViewId="0">
      <selection activeCell="B35" sqref="B35:N35"/>
    </sheetView>
  </sheetViews>
  <sheetFormatPr defaultRowHeight="15"/>
  <cols>
    <col min="1" max="1" width="4.42578125" style="356" customWidth="1"/>
    <col min="2" max="10" width="9.140625" style="356" customWidth="1"/>
    <col min="11" max="11" width="21.85546875" style="356" customWidth="1"/>
    <col min="12" max="14" width="9.140625" style="356" customWidth="1"/>
    <col min="15" max="15" width="3.28515625" style="356" customWidth="1"/>
    <col min="16" max="23" width="9.140625" style="356" customWidth="1"/>
    <col min="24" max="24" width="5.28515625" style="356" customWidth="1"/>
    <col min="25" max="64" width="9.140625" style="356" customWidth="1"/>
    <col min="65" max="1025" width="11.5703125" style="360" customWidth="1"/>
    <col min="1026" max="16384" width="9.140625" style="360"/>
  </cols>
  <sheetData>
    <row r="2" spans="2:19" ht="23.25">
      <c r="B2" s="357" t="s">
        <v>0</v>
      </c>
      <c r="C2" s="357"/>
      <c r="E2" s="357"/>
      <c r="G2" s="357"/>
      <c r="H2" s="357"/>
      <c r="I2" s="357"/>
      <c r="J2" s="357"/>
      <c r="K2" s="357"/>
      <c r="L2" s="358"/>
      <c r="M2" s="358"/>
      <c r="N2" s="358"/>
      <c r="O2" s="359"/>
      <c r="Q2" s="357"/>
    </row>
    <row r="3" spans="2:19" ht="23.25">
      <c r="B3" s="370" t="s">
        <v>261</v>
      </c>
      <c r="C3" s="370"/>
      <c r="D3" s="370"/>
      <c r="E3" s="370"/>
      <c r="F3" s="370"/>
      <c r="G3" s="370"/>
      <c r="H3" s="370"/>
      <c r="I3" s="370"/>
      <c r="J3" s="370"/>
      <c r="K3" s="370"/>
      <c r="L3" s="371"/>
      <c r="M3" s="358"/>
      <c r="N3" s="358"/>
      <c r="O3" s="358"/>
    </row>
    <row r="4" spans="2:19" ht="23.25">
      <c r="B4" s="370" t="s">
        <v>394</v>
      </c>
      <c r="C4" s="370"/>
      <c r="D4" s="370"/>
      <c r="E4" s="370"/>
      <c r="F4" s="370"/>
      <c r="G4" s="370"/>
      <c r="H4" s="370"/>
      <c r="I4" s="370"/>
      <c r="J4" s="370"/>
      <c r="K4" s="370"/>
      <c r="L4" s="371"/>
      <c r="M4" s="358"/>
      <c r="N4" s="361"/>
      <c r="O4" s="362"/>
    </row>
    <row r="5" spans="2:19" ht="23.25">
      <c r="B5" s="363"/>
      <c r="C5" s="363"/>
      <c r="D5" s="357"/>
      <c r="E5" s="364"/>
      <c r="F5" s="364"/>
      <c r="G5" s="364"/>
      <c r="H5" s="364"/>
      <c r="I5" s="364"/>
      <c r="J5" s="364"/>
      <c r="K5" s="364"/>
      <c r="L5" s="365"/>
      <c r="M5" s="365"/>
      <c r="N5" s="365"/>
      <c r="O5" s="365"/>
    </row>
    <row r="6" spans="2:19" ht="23.25"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7"/>
      <c r="M6" s="367"/>
      <c r="N6" s="367"/>
      <c r="O6" s="367"/>
    </row>
    <row r="7" spans="2:19">
      <c r="S7" s="356" t="s">
        <v>1</v>
      </c>
    </row>
    <row r="35" spans="2:22" ht="108" customHeight="1">
      <c r="B35" s="657" t="s">
        <v>432</v>
      </c>
      <c r="C35" s="658"/>
      <c r="D35" s="658"/>
      <c r="E35" s="658"/>
      <c r="F35" s="658"/>
      <c r="G35" s="658"/>
      <c r="H35" s="658"/>
      <c r="I35" s="658"/>
      <c r="J35" s="658"/>
      <c r="K35" s="658"/>
      <c r="L35" s="658"/>
      <c r="M35" s="658"/>
      <c r="N35" s="658"/>
    </row>
    <row r="37" spans="2:22" ht="0.95" customHeight="1"/>
    <row r="41" spans="2:22" ht="23.25">
      <c r="C41" s="368"/>
      <c r="R41" s="656"/>
      <c r="S41" s="656"/>
      <c r="T41" s="656"/>
      <c r="U41" s="656"/>
      <c r="V41" s="656"/>
    </row>
    <row r="43" spans="2:22" ht="23.25">
      <c r="U43" s="369"/>
      <c r="V43" s="369"/>
    </row>
  </sheetData>
  <mergeCells count="3">
    <mergeCell ref="R41:S41"/>
    <mergeCell ref="T41:V41"/>
    <mergeCell ref="B35:N35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8"/>
  <sheetViews>
    <sheetView showGridLines="0" topLeftCell="B1" zoomScale="115" zoomScaleNormal="115" workbookViewId="0">
      <selection activeCell="B5" sqref="B5:K5"/>
    </sheetView>
  </sheetViews>
  <sheetFormatPr defaultRowHeight="15"/>
  <cols>
    <col min="1" max="1" width="0.7109375" style="21" customWidth="1"/>
    <col min="2" max="2" width="13.140625" style="21" customWidth="1"/>
    <col min="3" max="3" width="6.5703125" style="21" customWidth="1"/>
    <col min="4" max="4" width="1.7109375" style="21" customWidth="1"/>
    <col min="5" max="5" width="6.7109375" style="21" customWidth="1"/>
    <col min="6" max="6" width="6.85546875" style="21" customWidth="1"/>
    <col min="7" max="7" width="10.28515625" style="21" customWidth="1"/>
    <col min="8" max="8" width="11.42578125" style="21"/>
    <col min="9" max="9" width="11.7109375" style="21" customWidth="1"/>
    <col min="10" max="10" width="15.140625" style="21" customWidth="1"/>
    <col min="11" max="11" width="11" style="21" bestFit="1" customWidth="1"/>
    <col min="12" max="12" width="4" style="21" customWidth="1"/>
    <col min="13" max="64" width="9.140625" style="21" customWidth="1"/>
    <col min="65" max="1025" width="11.5703125" customWidth="1"/>
  </cols>
  <sheetData>
    <row r="1" spans="2:11" ht="15.75">
      <c r="B1" s="345"/>
      <c r="C1" s="218" t="s">
        <v>424</v>
      </c>
      <c r="D1" s="218"/>
      <c r="E1" s="218"/>
      <c r="F1" s="218"/>
      <c r="G1" s="218"/>
      <c r="H1" s="218"/>
      <c r="I1" s="218"/>
      <c r="J1" s="218"/>
      <c r="K1" s="219"/>
    </row>
    <row r="2" spans="2:11" ht="15.75">
      <c r="B2" s="220"/>
      <c r="C2" s="221" t="s">
        <v>261</v>
      </c>
      <c r="D2" s="221"/>
      <c r="E2" s="221"/>
      <c r="F2" s="221"/>
      <c r="G2" s="221"/>
      <c r="H2" s="221"/>
      <c r="I2" s="221"/>
      <c r="J2" s="221"/>
      <c r="K2" s="222"/>
    </row>
    <row r="3" spans="2:11" ht="15.75">
      <c r="B3" s="223"/>
      <c r="C3" s="224" t="s">
        <v>394</v>
      </c>
      <c r="D3" s="224"/>
      <c r="E3" s="224"/>
      <c r="F3" s="224"/>
      <c r="G3" s="224"/>
      <c r="H3" s="224"/>
      <c r="I3" s="224"/>
      <c r="J3" s="224"/>
      <c r="K3" s="225" t="s">
        <v>167</v>
      </c>
    </row>
    <row r="4" spans="2:11" ht="5.25" customHeight="1">
      <c r="B4" s="183"/>
      <c r="C4" s="183"/>
      <c r="D4" s="183"/>
      <c r="E4" s="183"/>
      <c r="F4" s="183"/>
      <c r="G4" s="183"/>
      <c r="H4" s="226"/>
      <c r="I4" s="226"/>
      <c r="J4" s="226"/>
      <c r="K4" s="226"/>
    </row>
    <row r="5" spans="2:11" ht="15.75">
      <c r="B5" s="894" t="s">
        <v>168</v>
      </c>
      <c r="C5" s="894"/>
      <c r="D5" s="894"/>
      <c r="E5" s="894"/>
      <c r="F5" s="894"/>
      <c r="G5" s="894"/>
      <c r="H5" s="894"/>
      <c r="I5" s="894"/>
      <c r="J5" s="894"/>
      <c r="K5" s="894"/>
    </row>
    <row r="6" spans="2:11" ht="6" customHeight="1">
      <c r="B6" s="183"/>
      <c r="C6" s="183"/>
      <c r="D6" s="183"/>
      <c r="E6" s="183"/>
      <c r="F6" s="183"/>
      <c r="G6" s="183"/>
      <c r="H6" s="183"/>
      <c r="I6" s="183"/>
      <c r="J6" s="183"/>
      <c r="K6" s="183"/>
    </row>
    <row r="7" spans="2:11">
      <c r="B7" s="472" t="s">
        <v>169</v>
      </c>
      <c r="C7" s="862" t="str">
        <f>'DADOS DO CONVÊNIO'!$F$9</f>
        <v>Prefeitura Municipal de xxxxxxxxxxx</v>
      </c>
      <c r="D7" s="862"/>
      <c r="E7" s="862"/>
      <c r="F7" s="862"/>
      <c r="G7" s="862"/>
      <c r="H7" s="862"/>
      <c r="I7" s="862"/>
      <c r="J7" s="862"/>
      <c r="K7" s="862"/>
    </row>
    <row r="8" spans="2:11" ht="6.75" customHeight="1"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2:11" ht="15" customHeight="1">
      <c r="B9" s="473" t="s">
        <v>170</v>
      </c>
      <c r="C9" s="862" t="str">
        <f>'DADOS DO CONVÊNIO'!$F$11</f>
        <v>0000/20xx - xxxx</v>
      </c>
      <c r="D9" s="862"/>
      <c r="E9" s="862"/>
      <c r="F9" s="862"/>
      <c r="G9" s="862"/>
      <c r="H9" s="474" t="s">
        <v>100</v>
      </c>
      <c r="I9" s="475" t="str">
        <f>'DADOS DO CONVÊNIO'!$I$11</f>
        <v>01/01/20XX</v>
      </c>
      <c r="J9" s="451" t="s">
        <v>6</v>
      </c>
      <c r="K9" s="470" t="str">
        <f>'DADOS DO CONVÊNIO'!$K$11</f>
        <v>31/12/20XX</v>
      </c>
    </row>
    <row r="10" spans="2:11" ht="5.25" customHeight="1">
      <c r="B10" s="228"/>
      <c r="C10" s="228"/>
      <c r="D10" s="228"/>
      <c r="E10" s="228"/>
      <c r="F10" s="228"/>
      <c r="G10" s="228"/>
      <c r="H10" s="229"/>
      <c r="I10" s="229"/>
      <c r="J10" s="229"/>
      <c r="K10" s="229"/>
    </row>
    <row r="11" spans="2:11" ht="15" customHeight="1">
      <c r="B11" s="895" t="s">
        <v>171</v>
      </c>
      <c r="C11" s="895"/>
      <c r="D11" s="895"/>
      <c r="E11" s="895"/>
      <c r="F11" s="895"/>
      <c r="G11" s="895"/>
      <c r="H11" s="895"/>
      <c r="I11" s="895"/>
      <c r="J11" s="895"/>
      <c r="K11" s="895"/>
    </row>
    <row r="12" spans="2:11" ht="15.75" customHeight="1">
      <c r="B12" s="230"/>
      <c r="C12" s="231"/>
      <c r="D12" s="231"/>
      <c r="E12" s="231"/>
      <c r="F12" s="231"/>
      <c r="G12" s="231"/>
      <c r="H12" s="231"/>
      <c r="I12" s="231"/>
      <c r="J12" s="231"/>
      <c r="K12" s="232"/>
    </row>
    <row r="13" spans="2:11" ht="15.75" customHeight="1">
      <c r="B13" s="230"/>
      <c r="C13" s="231"/>
      <c r="D13" s="231"/>
      <c r="E13" s="231"/>
      <c r="F13" s="231"/>
      <c r="G13" s="231"/>
      <c r="H13" s="231"/>
      <c r="I13" s="231"/>
      <c r="J13" s="231"/>
      <c r="K13" s="232"/>
    </row>
    <row r="14" spans="2:11" ht="15.75" customHeight="1">
      <c r="B14" s="230"/>
      <c r="C14" s="231"/>
      <c r="D14" s="231"/>
      <c r="E14" s="231"/>
      <c r="F14" s="231"/>
      <c r="G14" s="231"/>
      <c r="H14" s="231"/>
      <c r="I14" s="231"/>
      <c r="J14" s="231"/>
      <c r="K14" s="232"/>
    </row>
    <row r="15" spans="2:11" ht="15" customHeight="1">
      <c r="B15" s="230"/>
      <c r="C15" s="231"/>
      <c r="D15" s="231"/>
      <c r="E15" s="231"/>
      <c r="F15" s="231"/>
      <c r="G15" s="231"/>
      <c r="H15" s="231"/>
      <c r="I15" s="231"/>
      <c r="J15" s="231"/>
      <c r="K15" s="232"/>
    </row>
    <row r="16" spans="2:11" ht="15" customHeight="1">
      <c r="B16" s="230"/>
      <c r="C16" s="231"/>
      <c r="D16" s="231"/>
      <c r="E16" s="231"/>
      <c r="F16" s="231"/>
      <c r="G16" s="231"/>
      <c r="H16" s="231"/>
      <c r="I16" s="231"/>
      <c r="J16" s="231"/>
      <c r="K16" s="232"/>
    </row>
    <row r="17" spans="2:11" ht="15.75">
      <c r="B17" s="230"/>
      <c r="C17" s="231"/>
      <c r="D17" s="231"/>
      <c r="E17" s="231"/>
      <c r="F17" s="231"/>
      <c r="G17" s="231"/>
      <c r="H17" s="231"/>
      <c r="I17" s="231"/>
      <c r="J17" s="231"/>
      <c r="K17" s="232"/>
    </row>
    <row r="18" spans="2:11" ht="15" customHeight="1">
      <c r="B18" s="230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2:11" ht="15" customHeight="1">
      <c r="B19" s="233"/>
      <c r="C19" s="234"/>
      <c r="D19" s="234"/>
      <c r="E19" s="234"/>
      <c r="F19" s="234"/>
      <c r="G19" s="234"/>
      <c r="H19" s="234"/>
      <c r="I19" s="234"/>
      <c r="J19" s="234"/>
      <c r="K19" s="235"/>
    </row>
    <row r="20" spans="2:11" ht="5.25" customHeight="1">
      <c r="B20" s="236"/>
      <c r="C20" s="236"/>
      <c r="D20" s="236"/>
      <c r="E20" s="236"/>
      <c r="F20" s="236"/>
      <c r="G20" s="236"/>
      <c r="H20" s="236"/>
      <c r="I20" s="236"/>
      <c r="J20" s="236"/>
      <c r="K20" s="236"/>
    </row>
    <row r="21" spans="2:11" ht="15" customHeight="1">
      <c r="B21" s="895" t="s">
        <v>172</v>
      </c>
      <c r="C21" s="895"/>
      <c r="D21" s="895"/>
      <c r="E21" s="895"/>
      <c r="F21" s="895"/>
      <c r="G21" s="895"/>
      <c r="H21" s="895"/>
      <c r="I21" s="895"/>
      <c r="J21" s="895"/>
      <c r="K21" s="895"/>
    </row>
    <row r="22" spans="2:11" ht="15" customHeight="1">
      <c r="B22" s="230"/>
      <c r="C22" s="231"/>
      <c r="D22" s="231"/>
      <c r="E22" s="231"/>
      <c r="F22" s="231"/>
      <c r="G22" s="231"/>
      <c r="H22" s="231"/>
      <c r="I22" s="231"/>
      <c r="J22" s="231"/>
      <c r="K22" s="232"/>
    </row>
    <row r="23" spans="2:11" ht="15" customHeight="1">
      <c r="B23" s="230"/>
      <c r="C23" s="231"/>
      <c r="D23" s="231"/>
      <c r="E23" s="231"/>
      <c r="F23" s="231"/>
      <c r="G23" s="231"/>
      <c r="H23" s="231"/>
      <c r="I23" s="231"/>
      <c r="J23" s="231"/>
      <c r="K23" s="232"/>
    </row>
    <row r="24" spans="2:11" ht="15" customHeight="1">
      <c r="B24" s="230"/>
      <c r="C24" s="231"/>
      <c r="D24" s="231"/>
      <c r="E24" s="231"/>
      <c r="F24" s="231"/>
      <c r="G24" s="231"/>
      <c r="H24" s="231"/>
      <c r="I24" s="231"/>
      <c r="J24" s="231"/>
      <c r="K24" s="232"/>
    </row>
    <row r="25" spans="2:11" ht="15" customHeight="1">
      <c r="B25" s="230"/>
      <c r="C25" s="231"/>
      <c r="D25" s="231"/>
      <c r="E25" s="231"/>
      <c r="F25" s="231"/>
      <c r="G25" s="231"/>
      <c r="H25" s="231"/>
      <c r="I25" s="231"/>
      <c r="J25" s="231"/>
      <c r="K25" s="232"/>
    </row>
    <row r="26" spans="2:11" ht="15" customHeight="1">
      <c r="B26" s="230"/>
      <c r="C26" s="231"/>
      <c r="D26" s="231"/>
      <c r="E26" s="231"/>
      <c r="F26" s="231"/>
      <c r="G26" s="231"/>
      <c r="H26" s="231"/>
      <c r="I26" s="231"/>
      <c r="J26" s="231"/>
      <c r="K26" s="232"/>
    </row>
    <row r="27" spans="2:11" ht="15" customHeight="1">
      <c r="B27" s="230"/>
      <c r="C27" s="231"/>
      <c r="D27" s="231"/>
      <c r="E27" s="231"/>
      <c r="F27" s="231"/>
      <c r="G27" s="231"/>
      <c r="H27" s="231"/>
      <c r="I27" s="231"/>
      <c r="J27" s="231"/>
      <c r="K27" s="232"/>
    </row>
    <row r="28" spans="2:11" ht="15" customHeight="1">
      <c r="B28" s="230"/>
      <c r="C28" s="231"/>
      <c r="D28" s="231"/>
      <c r="E28" s="231"/>
      <c r="F28" s="231"/>
      <c r="G28" s="231"/>
      <c r="H28" s="231"/>
      <c r="I28" s="231"/>
      <c r="J28" s="231"/>
      <c r="K28" s="232"/>
    </row>
    <row r="29" spans="2:11" ht="15" customHeight="1">
      <c r="B29" s="230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2:11" ht="15" customHeight="1">
      <c r="B30" s="230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2:11" ht="15" customHeight="1">
      <c r="B31" s="230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2:11" ht="15" customHeight="1">
      <c r="B32" s="230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2:11" ht="15" customHeight="1">
      <c r="B33" s="230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2:11" ht="15" customHeight="1">
      <c r="B34" s="230"/>
      <c r="C34" s="231"/>
      <c r="D34" s="231"/>
      <c r="E34" s="231"/>
      <c r="F34" s="231"/>
      <c r="G34" s="231"/>
      <c r="H34" s="231"/>
      <c r="I34" s="231"/>
      <c r="J34" s="231"/>
      <c r="K34" s="232"/>
    </row>
    <row r="35" spans="2:11" ht="15" customHeight="1">
      <c r="B35" s="230"/>
      <c r="C35" s="231"/>
      <c r="D35" s="231"/>
      <c r="E35" s="231"/>
      <c r="F35" s="231"/>
      <c r="G35" s="231"/>
      <c r="H35" s="231"/>
      <c r="I35" s="231"/>
      <c r="J35" s="231"/>
      <c r="K35" s="232"/>
    </row>
    <row r="36" spans="2:11" ht="5.25" customHeight="1">
      <c r="B36" s="236"/>
      <c r="C36" s="236"/>
      <c r="D36" s="236"/>
      <c r="E36" s="236"/>
      <c r="F36" s="236"/>
      <c r="G36" s="236"/>
      <c r="H36" s="236"/>
      <c r="I36" s="236"/>
      <c r="J36" s="236"/>
      <c r="K36" s="236"/>
    </row>
    <row r="37" spans="2:11" ht="15" customHeight="1">
      <c r="B37" s="895" t="s">
        <v>173</v>
      </c>
      <c r="C37" s="895"/>
      <c r="D37" s="895"/>
      <c r="E37" s="895"/>
      <c r="F37" s="895"/>
      <c r="G37" s="895"/>
      <c r="H37" s="895"/>
      <c r="I37" s="895"/>
      <c r="J37" s="895"/>
      <c r="K37" s="895"/>
    </row>
    <row r="38" spans="2:11" ht="15.75">
      <c r="B38" s="230"/>
      <c r="C38" s="231"/>
      <c r="D38" s="231"/>
      <c r="E38" s="231"/>
      <c r="F38" s="231"/>
      <c r="G38" s="231"/>
      <c r="H38" s="231"/>
      <c r="I38" s="231"/>
      <c r="J38" s="231"/>
      <c r="K38" s="232"/>
    </row>
    <row r="39" spans="2:11" ht="15.75">
      <c r="B39" s="230"/>
      <c r="C39" s="231"/>
      <c r="D39" s="231"/>
      <c r="E39" s="231"/>
      <c r="F39" s="231"/>
      <c r="G39" s="231"/>
      <c r="H39" s="231"/>
      <c r="I39" s="231"/>
      <c r="J39" s="231"/>
      <c r="K39" s="232"/>
    </row>
    <row r="40" spans="2:11" ht="15.75">
      <c r="B40" s="230"/>
      <c r="C40" s="231"/>
      <c r="D40" s="231"/>
      <c r="E40" s="231"/>
      <c r="F40" s="231"/>
      <c r="G40" s="231"/>
      <c r="H40" s="231"/>
      <c r="I40" s="231"/>
      <c r="J40" s="231"/>
      <c r="K40" s="232"/>
    </row>
    <row r="41" spans="2:11" ht="15.75">
      <c r="B41" s="230"/>
      <c r="C41" s="231"/>
      <c r="D41" s="231"/>
      <c r="E41" s="231"/>
      <c r="F41" s="231"/>
      <c r="G41" s="231"/>
      <c r="H41" s="231"/>
      <c r="I41" s="231"/>
      <c r="J41" s="231"/>
      <c r="K41" s="232"/>
    </row>
    <row r="42" spans="2:11" ht="15.75">
      <c r="B42" s="230"/>
      <c r="C42" s="231"/>
      <c r="D42" s="231"/>
      <c r="E42" s="231"/>
      <c r="F42" s="231"/>
      <c r="G42" s="231"/>
      <c r="H42" s="231"/>
      <c r="I42" s="231"/>
      <c r="J42" s="231"/>
      <c r="K42" s="232"/>
    </row>
    <row r="43" spans="2:11" ht="15.75">
      <c r="B43" s="230"/>
      <c r="C43" s="231"/>
      <c r="D43" s="231"/>
      <c r="E43" s="231"/>
      <c r="F43" s="231"/>
      <c r="G43" s="231"/>
      <c r="H43" s="231"/>
      <c r="I43" s="231"/>
      <c r="J43" s="231"/>
      <c r="K43" s="232"/>
    </row>
    <row r="44" spans="2:11" ht="15.75">
      <c r="B44" s="230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2:11" ht="15.75">
      <c r="B45" s="230"/>
      <c r="C45" s="231"/>
      <c r="D45" s="231"/>
      <c r="E45" s="231"/>
      <c r="F45" s="231"/>
      <c r="G45" s="231"/>
      <c r="H45" s="231"/>
      <c r="I45" s="231"/>
      <c r="J45" s="231"/>
      <c r="K45" s="232"/>
    </row>
    <row r="46" spans="2:11" ht="15.75"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2:11" ht="15.75">
      <c r="B47" s="233"/>
      <c r="C47" s="234"/>
      <c r="D47" s="234"/>
      <c r="E47" s="234"/>
      <c r="F47" s="234"/>
      <c r="G47" s="234"/>
      <c r="H47" s="234"/>
      <c r="I47" s="234"/>
      <c r="J47" s="234"/>
      <c r="K47" s="235"/>
    </row>
    <row r="48" spans="2:11" ht="5.25" customHeight="1">
      <c r="B48" s="237"/>
      <c r="C48" s="237"/>
      <c r="D48" s="237"/>
      <c r="E48" s="237"/>
      <c r="F48" s="237"/>
      <c r="G48" s="237"/>
      <c r="H48" s="237"/>
      <c r="I48" s="237"/>
      <c r="J48" s="237"/>
      <c r="K48" s="238"/>
    </row>
    <row r="49" spans="2:11" ht="15.75">
      <c r="B49" s="896" t="s">
        <v>13</v>
      </c>
      <c r="C49" s="896"/>
      <c r="D49" s="896"/>
      <c r="E49" s="896"/>
      <c r="F49" s="896"/>
      <c r="G49" s="896"/>
      <c r="H49" s="896"/>
      <c r="I49" s="896"/>
      <c r="J49" s="896"/>
      <c r="K49" s="896"/>
    </row>
    <row r="50" spans="2:11">
      <c r="B50" s="897" t="s">
        <v>174</v>
      </c>
      <c r="C50" s="897"/>
      <c r="D50" s="897"/>
      <c r="E50" s="897"/>
      <c r="F50" s="897"/>
      <c r="G50" s="897"/>
      <c r="H50" s="897"/>
      <c r="I50" s="897"/>
      <c r="J50" s="897"/>
      <c r="K50" s="897"/>
    </row>
    <row r="51" spans="2:11">
      <c r="B51" s="898" t="s">
        <v>175</v>
      </c>
      <c r="C51" s="898"/>
      <c r="D51" s="898"/>
      <c r="E51" s="898"/>
      <c r="F51" s="898"/>
      <c r="G51" s="898"/>
      <c r="H51" s="898"/>
      <c r="I51" s="898"/>
      <c r="J51" s="898"/>
      <c r="K51" s="898"/>
    </row>
    <row r="52" spans="2:11" ht="15.75">
      <c r="B52" s="899" t="s">
        <v>67</v>
      </c>
      <c r="C52" s="899"/>
      <c r="D52" s="899"/>
      <c r="E52" s="899"/>
      <c r="F52" s="899"/>
      <c r="G52" s="899"/>
      <c r="H52" s="900" t="s">
        <v>68</v>
      </c>
      <c r="I52" s="900"/>
      <c r="J52" s="900"/>
      <c r="K52" s="900"/>
    </row>
    <row r="53" spans="2:11">
      <c r="B53" s="47"/>
      <c r="C53" s="48"/>
      <c r="D53" s="48"/>
      <c r="E53" s="48"/>
      <c r="F53" s="48"/>
      <c r="G53" s="48"/>
      <c r="H53" s="47"/>
      <c r="I53" s="48"/>
      <c r="J53" s="48"/>
      <c r="K53" s="172"/>
    </row>
    <row r="54" spans="2:11">
      <c r="B54" s="901" t="s">
        <v>69</v>
      </c>
      <c r="C54" s="901"/>
      <c r="D54" s="901"/>
      <c r="E54" s="901"/>
      <c r="F54" s="901"/>
      <c r="G54" s="901"/>
      <c r="H54" s="901" t="s">
        <v>69</v>
      </c>
      <c r="I54" s="901"/>
      <c r="J54" s="901"/>
      <c r="K54" s="901"/>
    </row>
    <row r="55" spans="2:11">
      <c r="B55" s="54" t="s">
        <v>71</v>
      </c>
      <c r="C55" s="679" t="str">
        <f>'DADOS DO CONVÊNIO'!$F$30</f>
        <v>xxxxxxxxxxxxxx</v>
      </c>
      <c r="D55" s="679"/>
      <c r="E55" s="679"/>
      <c r="F55" s="679"/>
      <c r="G55" s="679"/>
      <c r="H55" s="54" t="s">
        <v>71</v>
      </c>
      <c r="I55" s="679" t="str">
        <f>'DADOS DO CONVÊNIO'!$F$44</f>
        <v>xxxxxxxxxxxxxxxxxxxxxx</v>
      </c>
      <c r="J55" s="679"/>
      <c r="K55" s="679"/>
    </row>
    <row r="56" spans="2:11" ht="12.75" customHeight="1">
      <c r="B56" s="54" t="s">
        <v>72</v>
      </c>
      <c r="C56" s="679" t="str">
        <f>'DADOS DO CONVÊNIO'!$H$28</f>
        <v>Prefeito Municipal</v>
      </c>
      <c r="D56" s="679"/>
      <c r="E56" s="679"/>
      <c r="F56" s="679"/>
      <c r="G56" s="679"/>
      <c r="H56" s="54" t="s">
        <v>72</v>
      </c>
      <c r="I56" s="679" t="str">
        <f>'DADOS DO CONVÊNIO'!$H$42</f>
        <v xml:space="preserve"> Secretario ou Assistente Social.</v>
      </c>
      <c r="J56" s="679"/>
      <c r="K56" s="679"/>
    </row>
    <row r="57" spans="2:11">
      <c r="B57" s="54" t="s">
        <v>73</v>
      </c>
      <c r="C57" s="754" t="str">
        <f>'DADOS DO CONVÊNIO'!$F$32</f>
        <v>(DD)-xxxx-xxxx</v>
      </c>
      <c r="D57" s="754"/>
      <c r="E57" s="754"/>
      <c r="F57" s="58" t="s">
        <v>15</v>
      </c>
      <c r="G57" s="59">
        <f>'DADOS DO CONVÊNIO'!$F$28</f>
        <v>41214</v>
      </c>
      <c r="H57" s="54" t="s">
        <v>73</v>
      </c>
      <c r="I57" s="116" t="str">
        <f>'DADOS DO CONVÊNIO'!$F$46</f>
        <v>(DD)-xxxx-xxxx</v>
      </c>
      <c r="J57" s="58" t="s">
        <v>15</v>
      </c>
      <c r="K57" s="61">
        <f>'DADOS DO CONVÊNIO'!$F$42</f>
        <v>333333</v>
      </c>
    </row>
    <row r="58" spans="2:11">
      <c r="B58" s="62" t="s">
        <v>22</v>
      </c>
      <c r="C58" s="756" t="str">
        <f>'DADOS DO CONVÊNIO'!$H$32</f>
        <v>Insira o e-mail</v>
      </c>
      <c r="D58" s="756"/>
      <c r="E58" s="756"/>
      <c r="F58" s="756"/>
      <c r="G58" s="756"/>
      <c r="H58" s="62" t="s">
        <v>22</v>
      </c>
      <c r="I58" s="756" t="str">
        <f>'DADOS DO CONVÊNIO'!$H$46</f>
        <v>Insira o e-mail</v>
      </c>
      <c r="J58" s="756"/>
      <c r="K58" s="756"/>
    </row>
  </sheetData>
  <mergeCells count="20">
    <mergeCell ref="C57:E57"/>
    <mergeCell ref="C58:G58"/>
    <mergeCell ref="I58:K58"/>
    <mergeCell ref="B54:G54"/>
    <mergeCell ref="H54:K54"/>
    <mergeCell ref="C55:G55"/>
    <mergeCell ref="I55:K55"/>
    <mergeCell ref="C56:G56"/>
    <mergeCell ref="I56:K56"/>
    <mergeCell ref="B37:K37"/>
    <mergeCell ref="B49:K49"/>
    <mergeCell ref="B50:K50"/>
    <mergeCell ref="B51:K51"/>
    <mergeCell ref="B52:G52"/>
    <mergeCell ref="H52:K52"/>
    <mergeCell ref="B5:K5"/>
    <mergeCell ref="C7:K7"/>
    <mergeCell ref="C9:G9"/>
    <mergeCell ref="B11:K11"/>
    <mergeCell ref="B21:K21"/>
  </mergeCells>
  <dataValidations count="11">
    <dataValidation operator="equal" allowBlank="1" showErrorMessage="1" sqref="B2">
      <formula1>0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I9 C55 I55 C58">
      <formula1>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K9 I56 K57">
      <formula1>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56:C57">
      <formula1>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G57">
      <formula1>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I57">
      <formula1>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I58">
      <formula1>44444444444444400000</formula1>
      <formula2>0</formula2>
    </dataValidation>
    <dataValidation type="whole" operator="equal" allowBlank="1" showInputMessage="1" showErrorMessage="1" errorTitle="Atenção!" error="Digite na planilha dados do convênios! " promptTitle="Atenção!!" prompt="Não digite aqui." sqref="C7">
      <formula1>45454545</formula1>
      <formula2>0</formula2>
    </dataValidation>
    <dataValidation type="whole" operator="equal" allowBlank="1" showInputMessage="1" showErrorMessage="1" error="Não digite aqui, digite na planilha dados do convênios! " promptTitle="Atenção!!" prompt="Não digite aqui." sqref="C9">
      <formula1>454545</formula1>
      <formula2>0</formula2>
    </dataValidation>
    <dataValidation type="whole" operator="equal" allowBlank="1" showErrorMessage="1" sqref="C1:K2 M2 B52:K52 B7 B9 H9 J9 B11:K11 B21:K21 B37:K37 H55:H58 B54:K54 B55:B58 B49:K50 C3:K5 B4:B5">
      <formula1>444444444444</formula1>
      <formula2>0</formula2>
    </dataValidation>
    <dataValidation operator="equal" allowBlank="1" showErrorMessage="1" sqref="B1 B3"/>
  </dataValidations>
  <pageMargins left="0.51180555555555496" right="0.22013888888888899" top="0.35" bottom="0.27013888888888898" header="0.51180555555555496" footer="0.51180555555555496"/>
  <pageSetup paperSize="9" firstPageNumber="0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8"/>
  <sheetViews>
    <sheetView showGridLines="0" workbookViewId="0">
      <selection activeCell="J12" sqref="J12"/>
    </sheetView>
  </sheetViews>
  <sheetFormatPr defaultRowHeight="15"/>
  <cols>
    <col min="1" max="1" width="5.28515625" style="21" customWidth="1"/>
    <col min="2" max="2" width="14.28515625" style="21" customWidth="1"/>
    <col min="3" max="3" width="12.7109375" style="21" customWidth="1"/>
    <col min="4" max="4" width="1.5703125" style="21" customWidth="1"/>
    <col min="5" max="5" width="3.7109375" style="21" customWidth="1"/>
    <col min="6" max="6" width="6.140625" style="21" customWidth="1"/>
    <col min="7" max="7" width="6" style="21" customWidth="1"/>
    <col min="8" max="8" width="3.42578125" style="21" customWidth="1"/>
    <col min="9" max="9" width="14" style="21" customWidth="1"/>
    <col min="10" max="10" width="13" style="21" customWidth="1"/>
    <col min="11" max="11" width="11.140625" style="21" customWidth="1"/>
    <col min="12" max="12" width="12.5703125" style="21" customWidth="1"/>
    <col min="13" max="13" width="3.7109375" style="21" customWidth="1"/>
    <col min="14" max="17" width="9.140625" style="21" customWidth="1"/>
    <col min="18" max="18" width="8.7109375" style="21" customWidth="1"/>
    <col min="19" max="19" width="9.140625" style="21" hidden="1" customWidth="1"/>
    <col min="20" max="28" width="9.140625" style="21" customWidth="1"/>
    <col min="29" max="29" width="5.85546875" style="21" customWidth="1"/>
    <col min="30" max="64" width="9.140625" style="21" customWidth="1"/>
    <col min="65" max="1025" width="11.5703125" customWidth="1"/>
  </cols>
  <sheetData>
    <row r="1" spans="1:64" ht="11.25" customHeight="1"/>
    <row r="2" spans="1:64" ht="15.75">
      <c r="B2" s="345"/>
      <c r="C2" s="218" t="s">
        <v>424</v>
      </c>
      <c r="D2" s="218"/>
      <c r="E2" s="218"/>
      <c r="F2" s="218"/>
      <c r="G2" s="218"/>
      <c r="H2" s="218"/>
      <c r="I2" s="218"/>
      <c r="J2" s="218"/>
      <c r="K2" s="218"/>
      <c r="L2" s="219"/>
    </row>
    <row r="3" spans="1:64" ht="15.75">
      <c r="B3" s="220"/>
      <c r="C3" s="221" t="s">
        <v>261</v>
      </c>
      <c r="D3" s="221"/>
      <c r="E3" s="221"/>
      <c r="F3" s="221"/>
      <c r="G3" s="221"/>
      <c r="H3" s="221"/>
      <c r="I3" s="221"/>
      <c r="J3" s="221"/>
      <c r="K3" s="221"/>
      <c r="L3" s="222"/>
    </row>
    <row r="4" spans="1:64" ht="15.75">
      <c r="B4" s="223"/>
      <c r="C4" s="224" t="s">
        <v>394</v>
      </c>
      <c r="D4" s="224"/>
      <c r="E4" s="224"/>
      <c r="F4" s="224"/>
      <c r="G4" s="224"/>
      <c r="H4" s="224"/>
      <c r="I4" s="224"/>
      <c r="J4" s="224"/>
      <c r="K4" s="355"/>
      <c r="L4" s="225" t="s">
        <v>167</v>
      </c>
    </row>
    <row r="5" spans="1:64" ht="6.75" customHeight="1">
      <c r="A5" s="183"/>
      <c r="B5" s="183"/>
      <c r="C5" s="183"/>
      <c r="D5" s="183"/>
      <c r="E5" s="183"/>
      <c r="F5" s="183"/>
      <c r="G5" s="183"/>
      <c r="H5" s="226"/>
      <c r="I5" s="226"/>
      <c r="J5" s="226"/>
      <c r="K5" s="226"/>
      <c r="L5" s="226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</row>
    <row r="6" spans="1:64" ht="15.75">
      <c r="B6" s="902" t="s">
        <v>176</v>
      </c>
      <c r="C6" s="902"/>
      <c r="D6" s="902"/>
      <c r="E6" s="902"/>
      <c r="F6" s="902"/>
      <c r="G6" s="902"/>
      <c r="H6" s="902"/>
      <c r="I6" s="902"/>
      <c r="J6" s="902"/>
      <c r="K6" s="902"/>
      <c r="L6" s="902"/>
    </row>
    <row r="7" spans="1:64" ht="6.75" customHeight="1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</row>
    <row r="8" spans="1:64" ht="15" customHeight="1">
      <c r="B8" s="477" t="s">
        <v>155</v>
      </c>
      <c r="C8" s="813" t="str">
        <f>'DADOS DO CONVÊNIO'!$F$9</f>
        <v>Prefeitura Municipal de xxxxxxxxxxx</v>
      </c>
      <c r="D8" s="813"/>
      <c r="E8" s="813"/>
      <c r="F8" s="813"/>
      <c r="G8" s="813"/>
      <c r="H8" s="813"/>
      <c r="I8" s="813"/>
      <c r="J8" s="813"/>
      <c r="K8" s="813"/>
      <c r="L8" s="813"/>
    </row>
    <row r="9" spans="1:64" ht="6.75" customHeight="1">
      <c r="A9" s="183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</row>
    <row r="10" spans="1:64" ht="15" customHeight="1">
      <c r="B10" s="476" t="s">
        <v>177</v>
      </c>
      <c r="C10" s="903" t="str">
        <f>'DADOS DO CONVÊNIO'!$I$13</f>
        <v>0000000000000/0001-00</v>
      </c>
      <c r="D10" s="903"/>
      <c r="E10" s="903"/>
      <c r="F10" s="903"/>
      <c r="G10" s="903"/>
      <c r="H10" s="903"/>
      <c r="I10" s="903"/>
      <c r="J10" s="903"/>
      <c r="K10" s="903"/>
      <c r="L10" s="903"/>
    </row>
    <row r="11" spans="1:64" ht="5.25" customHeight="1">
      <c r="A11" s="183"/>
      <c r="B11" s="240"/>
      <c r="C11" s="240"/>
      <c r="D11" s="240"/>
      <c r="E11" s="240"/>
      <c r="F11" s="240"/>
      <c r="G11" s="240"/>
      <c r="H11" s="240"/>
      <c r="I11" s="241"/>
      <c r="J11" s="240"/>
      <c r="K11" s="240"/>
      <c r="L11" s="240"/>
      <c r="M11" s="183"/>
      <c r="N11" s="183"/>
      <c r="O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</row>
    <row r="12" spans="1:64" ht="15" customHeight="1">
      <c r="B12" s="477" t="s">
        <v>4</v>
      </c>
      <c r="C12" s="813" t="str">
        <f>'DADOS DO CONVÊNIO'!$F$11</f>
        <v>0000/20xx - xxxx</v>
      </c>
      <c r="D12" s="813"/>
      <c r="E12" s="813"/>
      <c r="F12" s="813"/>
      <c r="G12" s="813"/>
      <c r="H12" s="813"/>
      <c r="I12" s="477" t="s">
        <v>178</v>
      </c>
      <c r="J12" s="447" t="str">
        <f>'DADOS DO CONVÊNIO'!$I$11</f>
        <v>01/01/20XX</v>
      </c>
      <c r="K12" s="478" t="s">
        <v>6</v>
      </c>
      <c r="L12" s="467" t="str">
        <f>'DADOS DO CONVÊNIO'!$K$11</f>
        <v>31/12/20XX</v>
      </c>
    </row>
    <row r="13" spans="1:64" ht="15.75" customHeight="1"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</row>
    <row r="14" spans="1:64" ht="94.5" customHeight="1">
      <c r="B14" s="905" t="s">
        <v>426</v>
      </c>
      <c r="C14" s="906"/>
      <c r="D14" s="906"/>
      <c r="E14" s="906"/>
      <c r="F14" s="906"/>
      <c r="G14" s="906"/>
      <c r="H14" s="906"/>
      <c r="I14" s="906"/>
      <c r="J14" s="906"/>
      <c r="K14" s="906"/>
      <c r="L14" s="906"/>
    </row>
    <row r="15" spans="1:64" ht="15.75" customHeight="1" thickBot="1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</row>
    <row r="16" spans="1:64" ht="18.75">
      <c r="B16" s="904" t="s">
        <v>13</v>
      </c>
      <c r="C16" s="904"/>
      <c r="D16" s="904"/>
      <c r="E16" s="904"/>
      <c r="F16" s="904"/>
      <c r="G16" s="904"/>
      <c r="H16" s="904"/>
      <c r="I16" s="904"/>
      <c r="J16" s="904"/>
      <c r="K16" s="904"/>
      <c r="L16" s="904"/>
    </row>
    <row r="17" spans="1:64" ht="15.75" customHeight="1">
      <c r="B17" s="907" t="s">
        <v>179</v>
      </c>
      <c r="C17" s="907"/>
      <c r="D17" s="907"/>
      <c r="E17" s="907"/>
      <c r="F17" s="907"/>
      <c r="G17" s="907"/>
      <c r="H17" s="907"/>
      <c r="I17" s="907"/>
      <c r="J17" s="907"/>
      <c r="K17" s="907"/>
      <c r="L17" s="907"/>
    </row>
    <row r="18" spans="1:64" ht="15.75" customHeight="1">
      <c r="B18" s="908" t="s">
        <v>180</v>
      </c>
      <c r="C18" s="908"/>
      <c r="D18" s="908"/>
      <c r="E18" s="908"/>
      <c r="F18" s="908"/>
      <c r="G18" s="908"/>
      <c r="H18" s="908"/>
      <c r="I18" s="908"/>
      <c r="J18" s="908"/>
      <c r="K18" s="908"/>
      <c r="L18" s="908"/>
    </row>
    <row r="19" spans="1:64" ht="9" customHeight="1"/>
    <row r="20" spans="1:64" ht="24.75" customHeight="1">
      <c r="B20" s="909" t="s">
        <v>67</v>
      </c>
      <c r="C20" s="909"/>
      <c r="D20" s="909"/>
      <c r="E20" s="909"/>
      <c r="F20" s="909"/>
      <c r="G20" s="909"/>
      <c r="H20" s="909"/>
      <c r="I20" s="909"/>
      <c r="J20" s="909"/>
      <c r="K20" s="909"/>
      <c r="L20" s="909"/>
    </row>
    <row r="21" spans="1:64">
      <c r="B21" s="243" t="s">
        <v>71</v>
      </c>
      <c r="C21" s="910" t="str">
        <f>'DADOS DO CONVÊNIO'!$F$30</f>
        <v>xxxxxxxxxxxxxx</v>
      </c>
      <c r="D21" s="910"/>
      <c r="E21" s="910"/>
      <c r="F21" s="910"/>
      <c r="G21" s="910"/>
      <c r="H21" s="910"/>
      <c r="I21" s="910"/>
      <c r="J21" s="244"/>
      <c r="K21" s="244"/>
      <c r="L21" s="245"/>
    </row>
    <row r="22" spans="1:64">
      <c r="B22" s="243" t="s">
        <v>72</v>
      </c>
      <c r="C22" s="910" t="str">
        <f>'DADOS DO CONVÊNIO'!$H$28</f>
        <v>Prefeito Municipal</v>
      </c>
      <c r="D22" s="910"/>
      <c r="E22" s="910"/>
      <c r="F22" s="910"/>
      <c r="G22" s="910"/>
      <c r="H22" s="910"/>
      <c r="I22" s="910"/>
      <c r="J22" s="246"/>
      <c r="K22" s="246"/>
      <c r="L22" s="247"/>
    </row>
    <row r="23" spans="1:64">
      <c r="B23" s="243" t="s">
        <v>73</v>
      </c>
      <c r="C23" s="910" t="str">
        <f>'DADOS DO CONVÊNIO'!$F$32</f>
        <v>(DD)-xxxx-xxxx</v>
      </c>
      <c r="D23" s="910"/>
      <c r="E23" s="910"/>
      <c r="F23" s="910"/>
      <c r="G23" s="248"/>
      <c r="H23" s="183"/>
      <c r="I23" s="183"/>
      <c r="J23" s="183"/>
      <c r="K23" s="183"/>
      <c r="L23" s="249"/>
    </row>
    <row r="24" spans="1:64">
      <c r="B24" s="243" t="s">
        <v>22</v>
      </c>
      <c r="C24" s="910" t="str">
        <f>'DADOS DO CONVÊNIO'!$H$32</f>
        <v>Insira o e-mail</v>
      </c>
      <c r="D24" s="910"/>
      <c r="E24" s="910"/>
      <c r="F24" s="910"/>
      <c r="G24" s="910"/>
      <c r="H24" s="911" t="s">
        <v>96</v>
      </c>
      <c r="I24" s="911"/>
      <c r="J24" s="911"/>
      <c r="K24" s="911"/>
      <c r="L24" s="911"/>
    </row>
    <row r="25" spans="1:64">
      <c r="B25" s="250" t="s">
        <v>15</v>
      </c>
      <c r="C25" s="912">
        <f>'DADOS DO CONVÊNIO'!$F$28</f>
        <v>41214</v>
      </c>
      <c r="D25" s="912"/>
      <c r="E25" s="912"/>
      <c r="F25" s="912"/>
      <c r="G25" s="912"/>
      <c r="H25" s="913" t="s">
        <v>97</v>
      </c>
      <c r="I25" s="913"/>
      <c r="J25" s="913"/>
      <c r="K25" s="913"/>
      <c r="L25" s="913"/>
    </row>
    <row r="26" spans="1:64" ht="27.75" customHeight="1">
      <c r="B26" s="909" t="s">
        <v>68</v>
      </c>
      <c r="C26" s="909"/>
      <c r="D26" s="909"/>
      <c r="E26" s="909"/>
      <c r="F26" s="909"/>
      <c r="G26" s="909"/>
      <c r="H26" s="909"/>
      <c r="I26" s="909"/>
      <c r="J26" s="909"/>
      <c r="K26" s="909"/>
      <c r="L26" s="909"/>
    </row>
    <row r="27" spans="1:64">
      <c r="B27" s="243" t="s">
        <v>71</v>
      </c>
      <c r="C27" s="910" t="str">
        <f>'DADOS DO CONVÊNIO'!$F$44</f>
        <v>xxxxxxxxxxxxxxxxxxxxxx</v>
      </c>
      <c r="D27" s="910"/>
      <c r="E27" s="910"/>
      <c r="F27" s="910"/>
      <c r="G27" s="910"/>
      <c r="H27" s="244"/>
      <c r="I27" s="244"/>
      <c r="J27" s="244"/>
      <c r="K27" s="244"/>
      <c r="L27" s="245"/>
    </row>
    <row r="28" spans="1:64">
      <c r="B28" s="243" t="s">
        <v>72</v>
      </c>
      <c r="C28" s="910" t="str">
        <f>'DADOS DO CONVÊNIO'!$H$42</f>
        <v xml:space="preserve"> Secretario ou Assistente Social.</v>
      </c>
      <c r="D28" s="910"/>
      <c r="E28" s="910"/>
      <c r="F28" s="910"/>
      <c r="G28" s="910"/>
      <c r="H28" s="910"/>
      <c r="I28" s="246"/>
      <c r="J28" s="246"/>
      <c r="K28" s="246"/>
      <c r="L28" s="247"/>
    </row>
    <row r="29" spans="1:64">
      <c r="B29" s="243" t="s">
        <v>73</v>
      </c>
      <c r="C29" s="910" t="str">
        <f>'DADOS DO CONVÊNIO'!$F$46</f>
        <v>(DD)-xxxx-xxxx</v>
      </c>
      <c r="D29" s="910"/>
      <c r="E29" s="910"/>
      <c r="F29" s="910"/>
      <c r="G29" s="910"/>
      <c r="H29" s="244"/>
      <c r="I29" s="244"/>
      <c r="J29" s="244"/>
      <c r="K29" s="244"/>
      <c r="L29" s="245"/>
    </row>
    <row r="30" spans="1:64">
      <c r="B30" s="243" t="s">
        <v>22</v>
      </c>
      <c r="C30" s="910" t="str">
        <f>'DADOS DO CONVÊNIO'!$H$46</f>
        <v>Insira o e-mail</v>
      </c>
      <c r="D30" s="910"/>
      <c r="E30" s="910"/>
      <c r="F30" s="910"/>
      <c r="G30" s="910"/>
      <c r="H30" s="911" t="s">
        <v>96</v>
      </c>
      <c r="I30" s="911"/>
      <c r="J30" s="911"/>
      <c r="K30" s="911"/>
      <c r="L30" s="911"/>
    </row>
    <row r="31" spans="1:64" ht="17.25" customHeight="1">
      <c r="B31" s="251" t="s">
        <v>15</v>
      </c>
      <c r="C31" s="912">
        <f>'DADOS DO CONVÊNIO'!$F$42</f>
        <v>333333</v>
      </c>
      <c r="D31" s="912"/>
      <c r="E31" s="912"/>
      <c r="F31" s="912"/>
      <c r="G31" s="912"/>
      <c r="H31" s="913" t="s">
        <v>97</v>
      </c>
      <c r="I31" s="913"/>
      <c r="J31" s="913"/>
      <c r="K31" s="913"/>
      <c r="L31" s="913"/>
    </row>
    <row r="32" spans="1:64" ht="24.75" customHeight="1">
      <c r="A32" s="252"/>
      <c r="B32" s="909" t="s">
        <v>93</v>
      </c>
      <c r="C32" s="909"/>
      <c r="D32" s="909"/>
      <c r="E32" s="909"/>
      <c r="F32" s="909"/>
      <c r="G32" s="909"/>
      <c r="H32" s="909"/>
      <c r="I32" s="909"/>
      <c r="J32" s="909"/>
      <c r="K32" s="909"/>
      <c r="L32" s="909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</row>
    <row r="33" spans="2:12">
      <c r="B33" s="243" t="s">
        <v>71</v>
      </c>
      <c r="C33" s="914" t="str">
        <f>'DADOS DO CONVÊNIO'!$F$57</f>
        <v>xxxxxxxxxxxxxxxxxxxxxxxxxx</v>
      </c>
      <c r="D33" s="914"/>
      <c r="E33" s="914"/>
      <c r="F33" s="914"/>
      <c r="G33" s="914"/>
      <c r="H33" s="183"/>
      <c r="I33" s="183"/>
      <c r="J33" s="183"/>
      <c r="K33" s="183"/>
      <c r="L33" s="249"/>
    </row>
    <row r="34" spans="2:12">
      <c r="B34" s="243" t="s">
        <v>72</v>
      </c>
      <c r="C34" s="914" t="str">
        <f>'DADOS DO CONVÊNIO'!$H$55</f>
        <v>Contador</v>
      </c>
      <c r="D34" s="914"/>
      <c r="E34" s="914"/>
      <c r="F34" s="914"/>
      <c r="G34" s="914"/>
      <c r="H34" s="183"/>
      <c r="I34" s="183"/>
      <c r="J34" s="183"/>
      <c r="K34" s="183"/>
      <c r="L34" s="249"/>
    </row>
    <row r="35" spans="2:12">
      <c r="B35" s="243" t="s">
        <v>73</v>
      </c>
      <c r="C35" s="914" t="str">
        <f>'DADOS DO CONVÊNIO'!$F$61</f>
        <v>(DD)-xxxx-xxxx</v>
      </c>
      <c r="D35" s="914"/>
      <c r="E35" s="914"/>
      <c r="F35" s="914"/>
      <c r="G35" s="914"/>
      <c r="H35" s="183"/>
      <c r="I35" s="183"/>
      <c r="J35" s="183"/>
      <c r="K35" s="183"/>
      <c r="L35" s="249"/>
    </row>
    <row r="36" spans="2:12">
      <c r="B36" s="243" t="s">
        <v>22</v>
      </c>
      <c r="C36" s="915" t="str">
        <f>'DADOS DO CONVÊNIO'!$F$63</f>
        <v>Insira o e-mail</v>
      </c>
      <c r="D36" s="915"/>
      <c r="E36" s="915"/>
      <c r="F36" s="915"/>
      <c r="G36" s="915"/>
      <c r="H36" s="183"/>
      <c r="I36" s="183"/>
      <c r="J36" s="183"/>
      <c r="K36" s="183"/>
      <c r="L36" s="249"/>
    </row>
    <row r="37" spans="2:12">
      <c r="B37" s="254" t="s">
        <v>95</v>
      </c>
      <c r="C37" s="914" t="str">
        <f>'DADOS DO CONVÊNIO'!$F$59</f>
        <v>xxxxxxxxxxx</v>
      </c>
      <c r="D37" s="914"/>
      <c r="E37" s="914"/>
      <c r="F37" s="914"/>
      <c r="G37" s="914"/>
      <c r="H37" s="911" t="s">
        <v>96</v>
      </c>
      <c r="I37" s="911"/>
      <c r="J37" s="911"/>
      <c r="K37" s="911"/>
      <c r="L37" s="911"/>
    </row>
    <row r="38" spans="2:12">
      <c r="B38" s="251" t="s">
        <v>15</v>
      </c>
      <c r="C38" s="916">
        <f>'DADOS DO CONVÊNIO'!$F$55</f>
        <v>333333</v>
      </c>
      <c r="D38" s="916"/>
      <c r="E38" s="916"/>
      <c r="F38" s="916"/>
      <c r="G38" s="256"/>
      <c r="H38" s="913" t="s">
        <v>97</v>
      </c>
      <c r="I38" s="913"/>
      <c r="J38" s="913"/>
      <c r="K38" s="913"/>
      <c r="L38" s="913"/>
    </row>
  </sheetData>
  <mergeCells count="33">
    <mergeCell ref="C35:G35"/>
    <mergeCell ref="C36:G36"/>
    <mergeCell ref="C37:G37"/>
    <mergeCell ref="H37:L37"/>
    <mergeCell ref="C38:F38"/>
    <mergeCell ref="H38:L38"/>
    <mergeCell ref="C31:G31"/>
    <mergeCell ref="H31:L31"/>
    <mergeCell ref="B32:L32"/>
    <mergeCell ref="C33:G33"/>
    <mergeCell ref="C34:G34"/>
    <mergeCell ref="B26:L26"/>
    <mergeCell ref="C27:G27"/>
    <mergeCell ref="C28:H28"/>
    <mergeCell ref="C29:G29"/>
    <mergeCell ref="C30:G30"/>
    <mergeCell ref="H30:L30"/>
    <mergeCell ref="C23:F23"/>
    <mergeCell ref="C24:G24"/>
    <mergeCell ref="H24:L24"/>
    <mergeCell ref="C25:G25"/>
    <mergeCell ref="H25:L25"/>
    <mergeCell ref="B17:L17"/>
    <mergeCell ref="B18:L18"/>
    <mergeCell ref="B20:L20"/>
    <mergeCell ref="C21:I21"/>
    <mergeCell ref="C22:I22"/>
    <mergeCell ref="B6:L6"/>
    <mergeCell ref="C8:L8"/>
    <mergeCell ref="C10:L10"/>
    <mergeCell ref="C12:H12"/>
    <mergeCell ref="B16:L16"/>
    <mergeCell ref="B14:L14"/>
  </mergeCells>
  <dataValidations count="13">
    <dataValidation type="whole" operator="equal" allowBlank="1" showInputMessage="1" showErrorMessage="1" error="Não digite aqui, digite na planilha dados do convênios! " prompt="Não digite aqui, digite na planilha dados do convênios! " sqref="J12 C21 C24 C27">
      <formula1>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L12 C28 C31">
      <formula1>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22:C23">
      <formula1>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25 C35">
      <formula1>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29">
      <formula1>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30">
      <formula1>44444444444444400000</formula1>
      <formula2>0</formula2>
    </dataValidation>
    <dataValidation type="whole" operator="equal" allowBlank="1" showInputMessage="1" showErrorMessage="1" errorTitle="Atenção!" error="Digite na planilha dados do convênios! " promptTitle="Atenção!!" prompt="Não digite aqui." sqref="C8">
      <formula1>45454545</formula1>
      <formula2>0</formula2>
    </dataValidation>
    <dataValidation type="whole" operator="equal" allowBlank="1" showInputMessage="1" showErrorMessage="1" error="Não digite aqui, digite na planilha dados do convênios! " promptTitle="Atenção!!" prompt="Não digite aqui." sqref="C12">
      <formula1>454545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33">
      <formula1>44444444444444400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34 C37:C38">
      <formula1>444444444444444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36">
      <formula1>44444444444444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10">
      <formula1>4444444444444440</formula1>
      <formula2>0</formula2>
    </dataValidation>
    <dataValidation operator="equal" allowBlank="1" showErrorMessage="1" sqref="B2"/>
  </dataValidations>
  <pageMargins left="0.67986111111111103" right="0.22986111111111099" top="0.87986111111111098" bottom="0.78749999999999998" header="0.51180555555555496" footer="0.51180555555555496"/>
  <pageSetup paperSize="9" firstPageNumber="0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7"/>
  <sheetViews>
    <sheetView showGridLines="0" workbookViewId="0">
      <selection activeCell="B11" sqref="B11"/>
    </sheetView>
  </sheetViews>
  <sheetFormatPr defaultRowHeight="15"/>
  <cols>
    <col min="1" max="1" width="0.7109375" style="21" customWidth="1"/>
    <col min="2" max="2" width="13.85546875" style="21" customWidth="1"/>
    <col min="3" max="3" width="11.85546875" style="21" customWidth="1"/>
    <col min="4" max="4" width="7" style="21" customWidth="1"/>
    <col min="5" max="6" width="6.140625" style="21" customWidth="1"/>
    <col min="7" max="7" width="4.5703125" style="21" customWidth="1"/>
    <col min="8" max="8" width="13.140625" style="21" customWidth="1"/>
    <col min="9" max="9" width="12.5703125" style="21" customWidth="1"/>
    <col min="10" max="10" width="9.42578125" style="21" customWidth="1"/>
    <col min="11" max="11" width="12.85546875" style="21" customWidth="1"/>
    <col min="12" max="12" width="4.28515625" style="21" customWidth="1"/>
    <col min="13" max="64" width="9.140625" style="21" customWidth="1"/>
    <col min="65" max="1025" width="11.5703125" customWidth="1"/>
  </cols>
  <sheetData>
    <row r="1" spans="2:11" ht="6" customHeight="1"/>
    <row r="2" spans="2:11" ht="15.75">
      <c r="B2" s="345"/>
      <c r="C2" s="7" t="s">
        <v>424</v>
      </c>
      <c r="D2" s="7"/>
      <c r="E2" s="7"/>
      <c r="F2" s="7"/>
      <c r="G2" s="7"/>
      <c r="H2" s="7"/>
      <c r="I2" s="7"/>
      <c r="J2" s="7"/>
      <c r="K2" s="8"/>
    </row>
    <row r="3" spans="2:11" ht="15.75">
      <c r="B3" s="9"/>
      <c r="C3" s="10" t="s">
        <v>261</v>
      </c>
      <c r="D3" s="10"/>
      <c r="E3" s="10"/>
      <c r="F3" s="10"/>
      <c r="G3" s="10"/>
      <c r="H3" s="10"/>
      <c r="I3" s="10"/>
      <c r="J3" s="10"/>
      <c r="K3" s="11"/>
    </row>
    <row r="4" spans="2:11" ht="15.75">
      <c r="B4" s="12"/>
      <c r="C4" s="13" t="s">
        <v>394</v>
      </c>
      <c r="D4" s="13"/>
      <c r="E4" s="13"/>
      <c r="F4" s="13"/>
      <c r="G4" s="13"/>
      <c r="H4" s="13"/>
      <c r="I4" s="13"/>
      <c r="J4" s="13"/>
      <c r="K4" s="15" t="s">
        <v>434</v>
      </c>
    </row>
    <row r="5" spans="2:11" ht="4.5" customHeight="1">
      <c r="B5" s="6"/>
      <c r="C5" s="16"/>
      <c r="D5" s="16"/>
      <c r="E5" s="16"/>
      <c r="F5" s="16"/>
      <c r="G5" s="16"/>
      <c r="H5" s="16"/>
      <c r="I5" s="16"/>
      <c r="J5" s="16"/>
      <c r="K5" s="16"/>
    </row>
    <row r="6" spans="2:11" ht="15.75">
      <c r="B6" s="888" t="s">
        <v>181</v>
      </c>
      <c r="C6" s="888"/>
      <c r="D6" s="888"/>
      <c r="E6" s="888"/>
      <c r="F6" s="888"/>
      <c r="G6" s="888"/>
      <c r="H6" s="888"/>
      <c r="I6" s="888"/>
      <c r="J6" s="888"/>
      <c r="K6" s="888"/>
    </row>
    <row r="7" spans="2:11" ht="4.5" customHeight="1">
      <c r="B7" s="6"/>
      <c r="C7" s="6"/>
      <c r="D7" s="6"/>
      <c r="E7" s="6"/>
      <c r="F7" s="6"/>
      <c r="G7" s="6"/>
      <c r="H7" s="6"/>
      <c r="I7" s="6"/>
      <c r="J7" s="6"/>
      <c r="K7" s="6"/>
    </row>
    <row r="8" spans="2:11" ht="15" customHeight="1">
      <c r="B8" s="448" t="s">
        <v>155</v>
      </c>
      <c r="C8" s="718" t="str">
        <f>'DADOS DO CONVÊNIO'!$F$9</f>
        <v>Prefeitura Municipal de xxxxxxxxxxx</v>
      </c>
      <c r="D8" s="718"/>
      <c r="E8" s="718"/>
      <c r="F8" s="718"/>
      <c r="G8" s="718"/>
      <c r="H8" s="718"/>
      <c r="I8" s="718"/>
      <c r="J8" s="718"/>
      <c r="K8" s="718"/>
    </row>
    <row r="9" spans="2:11" ht="6.75" customHeight="1"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spans="2:11" ht="15" customHeight="1">
      <c r="B10" s="448" t="s">
        <v>137</v>
      </c>
      <c r="C10" s="862" t="str">
        <f>'DADOS DO CONVÊNIO'!$F$11</f>
        <v>0000/20xx - xxxx</v>
      </c>
      <c r="D10" s="862"/>
      <c r="E10" s="862"/>
      <c r="F10" s="862"/>
      <c r="G10" s="862"/>
      <c r="H10" s="479" t="s">
        <v>100</v>
      </c>
      <c r="I10" s="450" t="str">
        <f>'DADOS DO CONVÊNIO'!$I$11</f>
        <v>01/01/20XX</v>
      </c>
      <c r="J10" s="480" t="s">
        <v>138</v>
      </c>
      <c r="K10" s="481" t="str">
        <f>'DADOS DO CONVÊNIO'!$K$11</f>
        <v>31/12/20XX</v>
      </c>
    </row>
    <row r="11" spans="2:11" ht="15.75">
      <c r="B11" s="258"/>
      <c r="C11" s="259"/>
      <c r="D11" s="259"/>
      <c r="E11" s="259"/>
      <c r="F11" s="259"/>
      <c r="G11" s="259"/>
      <c r="H11" s="259"/>
      <c r="I11" s="259"/>
      <c r="J11" s="259"/>
      <c r="K11" s="231"/>
    </row>
    <row r="12" spans="2:11" ht="21">
      <c r="B12" s="917" t="s">
        <v>182</v>
      </c>
      <c r="C12" s="917"/>
      <c r="D12" s="917"/>
      <c r="E12" s="917"/>
      <c r="F12" s="917"/>
      <c r="G12" s="917"/>
      <c r="H12" s="917"/>
      <c r="I12" s="917"/>
      <c r="J12" s="917"/>
      <c r="K12" s="917"/>
    </row>
    <row r="13" spans="2:11" ht="50.25" customHeight="1">
      <c r="B13" s="918" t="s">
        <v>427</v>
      </c>
      <c r="C13" s="918"/>
      <c r="D13" s="918"/>
      <c r="E13" s="918"/>
      <c r="F13" s="918"/>
      <c r="G13" s="918"/>
      <c r="H13" s="918"/>
      <c r="I13" s="918"/>
      <c r="J13" s="918"/>
      <c r="K13" s="918"/>
    </row>
    <row r="14" spans="2:11" ht="16.5" thickBot="1">
      <c r="B14" s="260"/>
      <c r="C14" s="260"/>
      <c r="D14" s="260"/>
      <c r="E14" s="260"/>
      <c r="F14" s="260"/>
      <c r="G14" s="260"/>
      <c r="H14" s="260"/>
      <c r="I14" s="260"/>
      <c r="J14" s="260"/>
      <c r="K14" s="261"/>
    </row>
    <row r="15" spans="2:11" ht="15.75">
      <c r="B15" s="894" t="s">
        <v>13</v>
      </c>
      <c r="C15" s="894"/>
      <c r="D15" s="894"/>
      <c r="E15" s="894"/>
      <c r="F15" s="894"/>
      <c r="G15" s="894"/>
      <c r="H15" s="894"/>
      <c r="I15" s="894"/>
      <c r="J15" s="894"/>
      <c r="K15" s="894"/>
    </row>
    <row r="16" spans="2:11" ht="15.75">
      <c r="B16" s="896" t="s">
        <v>174</v>
      </c>
      <c r="C16" s="896"/>
      <c r="D16" s="896"/>
      <c r="E16" s="896"/>
      <c r="F16" s="896"/>
      <c r="G16" s="896"/>
      <c r="H16" s="896"/>
      <c r="I16" s="896"/>
      <c r="J16" s="896"/>
      <c r="K16" s="896"/>
    </row>
    <row r="17" spans="1:64" ht="15.75">
      <c r="B17" s="919" t="s">
        <v>183</v>
      </c>
      <c r="C17" s="919"/>
      <c r="D17" s="919"/>
      <c r="E17" s="919"/>
      <c r="F17" s="919"/>
      <c r="G17" s="919"/>
      <c r="H17" s="919"/>
      <c r="I17" s="919"/>
      <c r="J17" s="919"/>
      <c r="K17" s="919"/>
    </row>
    <row r="18" spans="1:64" ht="34.5" customHeight="1">
      <c r="B18" s="766" t="s">
        <v>67</v>
      </c>
      <c r="C18" s="766"/>
      <c r="D18" s="766"/>
      <c r="E18" s="766"/>
      <c r="F18" s="766"/>
      <c r="G18" s="766"/>
      <c r="H18" s="766"/>
      <c r="I18" s="766"/>
      <c r="J18" s="766"/>
      <c r="K18" s="766"/>
    </row>
    <row r="19" spans="1:64">
      <c r="B19" s="262" t="s">
        <v>71</v>
      </c>
      <c r="C19" s="920" t="str">
        <f>'DADOS DO CONVÊNIO'!$F$30</f>
        <v>xxxxxxxxxxxxxx</v>
      </c>
      <c r="D19" s="920"/>
      <c r="E19" s="920"/>
      <c r="F19" s="920"/>
      <c r="G19" s="920"/>
      <c r="H19" s="920"/>
      <c r="I19" s="920"/>
      <c r="J19" s="920"/>
      <c r="K19" s="920"/>
    </row>
    <row r="20" spans="1:64">
      <c r="B20" s="262" t="s">
        <v>72</v>
      </c>
      <c r="C20" s="920" t="str">
        <f>'DADOS DO CONVÊNIO'!$H$28</f>
        <v>Prefeito Municipal</v>
      </c>
      <c r="D20" s="920"/>
      <c r="E20" s="920"/>
      <c r="F20" s="920"/>
      <c r="G20" s="920"/>
      <c r="H20" s="920"/>
      <c r="I20" s="920"/>
      <c r="J20" s="920"/>
      <c r="K20" s="920"/>
    </row>
    <row r="21" spans="1:64">
      <c r="B21" s="262" t="s">
        <v>73</v>
      </c>
      <c r="C21" s="910" t="str">
        <f>'DADOS DO CONVÊNIO'!$F$32</f>
        <v>(DD)-xxxx-xxxx</v>
      </c>
      <c r="D21" s="910"/>
      <c r="E21" s="910"/>
      <c r="F21" s="263"/>
      <c r="G21" s="6"/>
      <c r="H21" s="6"/>
      <c r="I21" s="6"/>
      <c r="J21" s="6"/>
      <c r="K21" s="172"/>
    </row>
    <row r="22" spans="1:64">
      <c r="B22" s="262" t="s">
        <v>22</v>
      </c>
      <c r="C22" s="910" t="str">
        <f>'DADOS DO CONVÊNIO'!$H$32</f>
        <v>Insira o e-mail</v>
      </c>
      <c r="D22" s="910"/>
      <c r="E22" s="910"/>
      <c r="F22" s="910"/>
      <c r="G22" s="891" t="s">
        <v>96</v>
      </c>
      <c r="H22" s="891"/>
      <c r="I22" s="891"/>
      <c r="J22" s="891"/>
      <c r="K22" s="891"/>
    </row>
    <row r="23" spans="1:64" ht="20.45" customHeight="1">
      <c r="A23" s="264"/>
      <c r="B23" s="265" t="s">
        <v>15</v>
      </c>
      <c r="C23" s="912">
        <f>'DADOS DO CONVÊNIO'!$F$28</f>
        <v>41214</v>
      </c>
      <c r="D23" s="912"/>
      <c r="E23" s="266"/>
      <c r="F23" s="266"/>
      <c r="G23" s="892" t="s">
        <v>97</v>
      </c>
      <c r="H23" s="892"/>
      <c r="I23" s="892"/>
      <c r="J23" s="892"/>
      <c r="K23" s="892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  <c r="AP23" s="264"/>
      <c r="AQ23" s="264"/>
      <c r="AR23" s="264"/>
      <c r="AS23" s="264"/>
      <c r="AT23" s="264"/>
      <c r="AU23" s="264"/>
      <c r="AV23" s="264"/>
      <c r="AW23" s="264"/>
      <c r="AX23" s="264"/>
      <c r="AY23" s="264"/>
      <c r="AZ23" s="264"/>
      <c r="BA23" s="264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</row>
    <row r="24" spans="1:64" ht="37.5" customHeight="1">
      <c r="B24" s="766" t="s">
        <v>68</v>
      </c>
      <c r="C24" s="766"/>
      <c r="D24" s="766"/>
      <c r="E24" s="766"/>
      <c r="F24" s="766"/>
      <c r="G24" s="766"/>
      <c r="H24" s="766"/>
      <c r="I24" s="766"/>
      <c r="J24" s="766"/>
      <c r="K24" s="766"/>
      <c r="M24" s="21" t="s">
        <v>1</v>
      </c>
    </row>
    <row r="25" spans="1:64">
      <c r="B25" s="262" t="s">
        <v>71</v>
      </c>
      <c r="C25" s="920" t="str">
        <f>'DADOS DO CONVÊNIO'!$F$44</f>
        <v>xxxxxxxxxxxxxxxxxxxxxx</v>
      </c>
      <c r="D25" s="920"/>
      <c r="E25" s="920"/>
      <c r="F25" s="920"/>
      <c r="G25" s="920"/>
      <c r="H25" s="920"/>
      <c r="I25" s="920"/>
      <c r="J25" s="920"/>
      <c r="K25" s="920"/>
      <c r="L25" s="244"/>
    </row>
    <row r="26" spans="1:64">
      <c r="B26" s="262" t="s">
        <v>72</v>
      </c>
      <c r="C26" s="920" t="str">
        <f>'DADOS DO CONVÊNIO'!$H$42</f>
        <v xml:space="preserve"> Secretario ou Assistente Social.</v>
      </c>
      <c r="D26" s="920"/>
      <c r="E26" s="920"/>
      <c r="F26" s="920"/>
      <c r="G26" s="920"/>
      <c r="H26" s="920"/>
      <c r="I26" s="920"/>
      <c r="J26" s="920"/>
      <c r="K26" s="920"/>
    </row>
    <row r="27" spans="1:64">
      <c r="B27" s="262" t="s">
        <v>73</v>
      </c>
      <c r="C27" s="910" t="str">
        <f>'DADOS DO CONVÊNIO'!$F$46</f>
        <v>(DD)-xxxx-xxxx</v>
      </c>
      <c r="D27" s="910"/>
      <c r="E27" s="267"/>
      <c r="F27" s="268"/>
      <c r="G27" s="891"/>
      <c r="H27" s="891"/>
      <c r="I27" s="891"/>
      <c r="J27" s="891"/>
      <c r="K27" s="891"/>
    </row>
    <row r="28" spans="1:64">
      <c r="B28" s="262" t="s">
        <v>22</v>
      </c>
      <c r="C28" s="910" t="str">
        <f>'DADOS DO CONVÊNIO'!$H$46</f>
        <v>Insira o e-mail</v>
      </c>
      <c r="D28" s="910"/>
      <c r="E28" s="910"/>
      <c r="F28" s="910"/>
      <c r="G28" s="891" t="s">
        <v>96</v>
      </c>
      <c r="H28" s="891"/>
      <c r="I28" s="891"/>
      <c r="J28" s="891"/>
      <c r="K28" s="891"/>
    </row>
    <row r="29" spans="1:64">
      <c r="B29" s="265" t="s">
        <v>15</v>
      </c>
      <c r="C29" s="912">
        <f>'DADOS DO CONVÊNIO'!$F$42</f>
        <v>333333</v>
      </c>
      <c r="D29" s="912"/>
      <c r="E29" s="266"/>
      <c r="F29" s="266"/>
      <c r="G29" s="892" t="s">
        <v>97</v>
      </c>
      <c r="H29" s="892"/>
      <c r="I29" s="892"/>
      <c r="J29" s="892"/>
      <c r="K29" s="892"/>
    </row>
    <row r="30" spans="1:64">
      <c r="B30" s="269"/>
      <c r="C30" s="270"/>
      <c r="D30" s="270"/>
      <c r="E30" s="270"/>
      <c r="F30" s="270"/>
      <c r="G30" s="270"/>
      <c r="H30" s="270"/>
      <c r="I30" s="270"/>
      <c r="J30" s="270"/>
      <c r="K30" s="271"/>
    </row>
    <row r="31" spans="1:64" ht="15.75">
      <c r="B31" s="900" t="s">
        <v>93</v>
      </c>
      <c r="C31" s="900"/>
      <c r="D31" s="900"/>
      <c r="E31" s="900"/>
      <c r="F31" s="900"/>
      <c r="G31" s="900"/>
      <c r="H31" s="900"/>
      <c r="I31" s="900"/>
      <c r="J31" s="900"/>
      <c r="K31" s="900"/>
    </row>
    <row r="32" spans="1:64">
      <c r="B32" s="262" t="s">
        <v>71</v>
      </c>
      <c r="C32" s="914" t="str">
        <f>'DADOS DO CONVÊNIO'!$F$57</f>
        <v>xxxxxxxxxxxxxxxxxxxxxxxxxx</v>
      </c>
      <c r="D32" s="914"/>
      <c r="E32" s="914"/>
      <c r="F32" s="914"/>
      <c r="G32" s="914"/>
      <c r="H32" s="6"/>
      <c r="I32" s="6"/>
      <c r="J32" s="6"/>
      <c r="K32" s="172"/>
    </row>
    <row r="33" spans="2:11">
      <c r="B33" s="262" t="s">
        <v>72</v>
      </c>
      <c r="C33" s="914" t="str">
        <f>'DADOS DO CONVÊNIO'!$H$55</f>
        <v>Contador</v>
      </c>
      <c r="D33" s="914"/>
      <c r="E33" s="914"/>
      <c r="F33" s="914"/>
      <c r="G33" s="6"/>
      <c r="H33" s="6"/>
      <c r="I33" s="6"/>
      <c r="J33" s="6"/>
      <c r="K33" s="172"/>
    </row>
    <row r="34" spans="2:11">
      <c r="B34" s="262" t="s">
        <v>73</v>
      </c>
      <c r="C34" s="914" t="str">
        <f>'DADOS DO CONVÊNIO'!$F$61</f>
        <v>(DD)-xxxx-xxxx</v>
      </c>
      <c r="D34" s="914"/>
      <c r="E34" s="6"/>
      <c r="F34" s="6"/>
      <c r="G34" s="6"/>
      <c r="H34" s="6"/>
      <c r="I34" s="6"/>
      <c r="J34" s="6"/>
      <c r="K34" s="172"/>
    </row>
    <row r="35" spans="2:11">
      <c r="B35" s="262" t="s">
        <v>22</v>
      </c>
      <c r="C35" s="915" t="str">
        <f>'DADOS DO CONVÊNIO'!$F$63</f>
        <v>Insira o e-mail</v>
      </c>
      <c r="D35" s="915"/>
      <c r="E35" s="915"/>
      <c r="F35" s="915"/>
      <c r="G35" s="6"/>
      <c r="H35" s="6"/>
      <c r="I35" s="6"/>
      <c r="J35" s="6"/>
      <c r="K35" s="172"/>
    </row>
    <row r="36" spans="2:11">
      <c r="B36" s="272" t="s">
        <v>95</v>
      </c>
      <c r="C36" s="253" t="str">
        <f>'DADOS DO CONVÊNIO'!$F$59</f>
        <v>xxxxxxxxxxx</v>
      </c>
      <c r="D36" s="6"/>
      <c r="E36" s="6"/>
      <c r="F36" s="6"/>
      <c r="G36" s="891" t="s">
        <v>96</v>
      </c>
      <c r="H36" s="891"/>
      <c r="I36" s="891"/>
      <c r="J36" s="891"/>
      <c r="K36" s="891"/>
    </row>
    <row r="37" spans="2:11">
      <c r="B37" s="265" t="s">
        <v>15</v>
      </c>
      <c r="C37" s="255">
        <f>'DADOS DO CONVÊNIO'!$F$55</f>
        <v>333333</v>
      </c>
      <c r="D37" s="266"/>
      <c r="E37" s="266"/>
      <c r="F37" s="266"/>
      <c r="G37" s="892" t="s">
        <v>97</v>
      </c>
      <c r="H37" s="892"/>
      <c r="I37" s="892"/>
      <c r="J37" s="892"/>
      <c r="K37" s="892"/>
    </row>
  </sheetData>
  <mergeCells count="32">
    <mergeCell ref="G37:K37"/>
    <mergeCell ref="B31:K31"/>
    <mergeCell ref="C32:G32"/>
    <mergeCell ref="C33:F33"/>
    <mergeCell ref="C34:D34"/>
    <mergeCell ref="C35:F35"/>
    <mergeCell ref="C28:F28"/>
    <mergeCell ref="G28:K28"/>
    <mergeCell ref="C29:D29"/>
    <mergeCell ref="G29:K29"/>
    <mergeCell ref="G36:K36"/>
    <mergeCell ref="B24:K24"/>
    <mergeCell ref="C25:K25"/>
    <mergeCell ref="C26:K26"/>
    <mergeCell ref="C27:D27"/>
    <mergeCell ref="G27:K27"/>
    <mergeCell ref="C20:K20"/>
    <mergeCell ref="C21:E21"/>
    <mergeCell ref="C22:F22"/>
    <mergeCell ref="G22:K22"/>
    <mergeCell ref="C23:D23"/>
    <mergeCell ref="G23:K23"/>
    <mergeCell ref="B15:K15"/>
    <mergeCell ref="B16:K16"/>
    <mergeCell ref="B17:K17"/>
    <mergeCell ref="B18:K18"/>
    <mergeCell ref="C19:K19"/>
    <mergeCell ref="B6:K6"/>
    <mergeCell ref="C8:K8"/>
    <mergeCell ref="C10:G10"/>
    <mergeCell ref="B12:K12"/>
    <mergeCell ref="B13:K13"/>
  </mergeCells>
  <dataValidations count="13">
    <dataValidation type="whole" operator="equal" allowBlank="1" showInputMessage="1" showErrorMessage="1" error="Não digite aqui, digite na planilha dados do convênios! " prompt="Não digite aqui, digite na planilha dados do convênios! " sqref="I10 C19 C22 C25">
      <formula1>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K10 C26 C29">
      <formula1>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20:C21">
      <formula1>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23 C34">
      <formula1>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27">
      <formula1>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28">
      <formula1>44444444444444400000</formula1>
      <formula2>0</formula2>
    </dataValidation>
    <dataValidation type="whole" operator="equal" allowBlank="1" showInputMessage="1" showErrorMessage="1" errorTitle="Atenção!" error="Digite na planilha dados do convênios! " promptTitle="Atenção!!" prompt="Não digite aqui." sqref="C8">
      <formula1>45454545</formula1>
      <formula2>0</formula2>
    </dataValidation>
    <dataValidation type="whole" operator="equal" allowBlank="1" showInputMessage="1" showErrorMessage="1" error="Não digite aqui, digite na planilha dados do convênios! " promptTitle="Atenção!!" prompt="Não digite aqui." sqref="C10">
      <formula1>454545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32">
      <formula1>44444444444444400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33 C36:C37">
      <formula1>444444444444444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35">
      <formula1>44444444444444</formula1>
      <formula2>0</formula2>
    </dataValidation>
    <dataValidation type="whole" operator="equal" allowBlank="1" showErrorMessage="1" sqref="M2">
      <formula1>444444444444</formula1>
      <formula2>0</formula2>
    </dataValidation>
    <dataValidation operator="equal" allowBlank="1" showErrorMessage="1" sqref="B2"/>
  </dataValidations>
  <pageMargins left="0.59055118110236227" right="0.23622047244094491" top="0.78740157480314965" bottom="0.78740157480314965" header="0.51181102362204722" footer="0.51181102362204722"/>
  <pageSetup paperSize="9" scale="97" firstPageNumber="0"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65"/>
  <sheetViews>
    <sheetView showGridLines="0" zoomScale="85" zoomScaleNormal="85" workbookViewId="0"/>
  </sheetViews>
  <sheetFormatPr defaultRowHeight="15"/>
  <cols>
    <col min="1" max="1" width="4" customWidth="1"/>
    <col min="2" max="2" width="3.85546875" customWidth="1"/>
    <col min="3" max="10" width="9" customWidth="1"/>
    <col min="11" max="11" width="4.5703125" customWidth="1"/>
    <col min="12" max="12" width="5.42578125" customWidth="1"/>
    <col min="13" max="15" width="3.7109375" customWidth="1"/>
    <col min="16" max="16" width="1.7109375" customWidth="1"/>
    <col min="17" max="17" width="3.7109375" customWidth="1"/>
    <col min="18" max="18" width="1.7109375" customWidth="1"/>
    <col min="19" max="19" width="3.7109375" customWidth="1"/>
    <col min="20" max="20" width="1.7109375" customWidth="1"/>
    <col min="21" max="21" width="3.7109375" customWidth="1"/>
    <col min="22" max="22" width="1.7109375" customWidth="1"/>
    <col min="23" max="23" width="3.7109375" customWidth="1"/>
    <col min="24" max="24" width="1.7109375" customWidth="1"/>
    <col min="25" max="25" width="3.7109375" customWidth="1"/>
    <col min="26" max="26" width="1.7109375" customWidth="1"/>
    <col min="27" max="27" width="3.7109375" customWidth="1"/>
    <col min="28" max="28" width="1.7109375" customWidth="1"/>
    <col min="29" max="29" width="3.7109375" customWidth="1"/>
    <col min="30" max="30" width="1.7109375" customWidth="1"/>
    <col min="31" max="33" width="3.7109375" customWidth="1"/>
    <col min="34" max="34" width="8.42578125" customWidth="1"/>
    <col min="35" max="35" width="6.5703125" customWidth="1"/>
    <col min="36" max="36" width="4.85546875" customWidth="1"/>
    <col min="37" max="39" width="3.7109375" customWidth="1"/>
    <col min="40" max="40" width="10.7109375" customWidth="1"/>
    <col min="41" max="42" width="3.7109375" customWidth="1"/>
    <col min="43" max="64" width="9" customWidth="1"/>
    <col min="65" max="1025" width="11.5703125" customWidth="1"/>
  </cols>
  <sheetData>
    <row r="2" spans="1:42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</row>
    <row r="3" spans="1:42" ht="16.5" thickBot="1">
      <c r="A3" s="320"/>
      <c r="B3" s="320"/>
      <c r="C3" s="320"/>
      <c r="D3" s="320"/>
      <c r="E3" s="320"/>
      <c r="F3" s="321" t="s">
        <v>223</v>
      </c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922"/>
      <c r="X3" s="922"/>
      <c r="Y3" s="922"/>
      <c r="Z3" s="922"/>
      <c r="AA3" s="922"/>
      <c r="AB3" s="922"/>
      <c r="AC3" s="922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</row>
    <row r="4" spans="1:42">
      <c r="A4" s="320"/>
      <c r="B4" s="322"/>
      <c r="C4" s="323"/>
      <c r="D4" s="323"/>
      <c r="E4" s="323"/>
      <c r="F4" s="323"/>
      <c r="G4" s="323"/>
      <c r="H4" s="323"/>
      <c r="I4" s="323"/>
      <c r="J4" s="323"/>
      <c r="K4" s="69"/>
      <c r="L4" s="320"/>
      <c r="M4" s="322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4"/>
      <c r="AM4" s="323"/>
      <c r="AN4" s="69"/>
      <c r="AO4" s="320"/>
      <c r="AP4" s="320"/>
    </row>
    <row r="5" spans="1:42" ht="15" customHeight="1">
      <c r="A5" s="320"/>
      <c r="B5" s="325"/>
      <c r="C5" s="923" t="s">
        <v>224</v>
      </c>
      <c r="D5" s="923"/>
      <c r="E5" s="923"/>
      <c r="F5" s="923"/>
      <c r="G5" s="923"/>
      <c r="H5" s="923"/>
      <c r="I5" s="923"/>
      <c r="J5" s="923"/>
      <c r="K5" s="70"/>
      <c r="L5" s="320"/>
      <c r="M5" s="325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6"/>
      <c r="AM5" s="327" t="s">
        <v>225</v>
      </c>
      <c r="AN5" s="70"/>
      <c r="AO5" s="320"/>
      <c r="AP5" s="320"/>
    </row>
    <row r="6" spans="1:42" ht="15.75" customHeight="1" thickBot="1">
      <c r="A6" s="320"/>
      <c r="B6" s="325"/>
      <c r="C6" s="923"/>
      <c r="D6" s="923"/>
      <c r="E6" s="923"/>
      <c r="F6" s="923"/>
      <c r="G6" s="923"/>
      <c r="H6" s="923"/>
      <c r="I6" s="923"/>
      <c r="J6" s="923"/>
      <c r="K6" s="70"/>
      <c r="L6" s="320"/>
      <c r="M6" s="325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46"/>
      <c r="AK6" s="320"/>
      <c r="AL6" s="326"/>
      <c r="AM6" s="327"/>
      <c r="AN6" s="70"/>
      <c r="AO6" s="320"/>
      <c r="AP6" s="320"/>
    </row>
    <row r="7" spans="1:42" ht="19.5" customHeight="1">
      <c r="A7" s="320"/>
      <c r="B7" s="328"/>
      <c r="C7" s="923"/>
      <c r="D7" s="923"/>
      <c r="E7" s="923"/>
      <c r="F7" s="923"/>
      <c r="G7" s="923"/>
      <c r="H7" s="923"/>
      <c r="I7" s="923"/>
      <c r="J7" s="923"/>
      <c r="K7" s="329"/>
      <c r="L7" s="320"/>
      <c r="M7" s="325"/>
      <c r="N7" s="330"/>
      <c r="O7" s="925" t="s">
        <v>429</v>
      </c>
      <c r="P7" s="925"/>
      <c r="Q7" s="925"/>
      <c r="R7" s="925"/>
      <c r="S7" s="925"/>
      <c r="T7" s="925"/>
      <c r="U7" s="925"/>
      <c r="V7" s="925"/>
      <c r="W7" s="925"/>
      <c r="X7" s="925"/>
      <c r="Y7" s="925"/>
      <c r="Z7" s="925"/>
      <c r="AA7" s="925"/>
      <c r="AB7" s="925"/>
      <c r="AC7" s="925"/>
      <c r="AD7" s="925"/>
      <c r="AE7" s="925"/>
      <c r="AF7" s="925"/>
      <c r="AG7" s="925"/>
      <c r="AH7" s="925"/>
      <c r="AI7" s="925"/>
      <c r="AJ7" s="348"/>
      <c r="AK7" s="347"/>
      <c r="AL7" s="326"/>
      <c r="AM7" s="327"/>
      <c r="AN7" s="70"/>
      <c r="AO7" s="320"/>
      <c r="AP7" s="320"/>
    </row>
    <row r="8" spans="1:42" ht="16.5" thickBot="1">
      <c r="A8" s="331"/>
      <c r="B8" s="328"/>
      <c r="C8" s="331"/>
      <c r="D8" s="331"/>
      <c r="E8" s="331"/>
      <c r="F8" s="331"/>
      <c r="G8" s="331"/>
      <c r="H8" s="331"/>
      <c r="I8" s="331"/>
      <c r="J8" s="331"/>
      <c r="K8" s="329"/>
      <c r="L8" s="331"/>
      <c r="M8" s="328"/>
      <c r="N8" s="331"/>
      <c r="O8" s="655"/>
      <c r="P8" s="655"/>
      <c r="Q8" s="655"/>
      <c r="R8" s="655"/>
      <c r="S8" s="655"/>
      <c r="T8" s="655"/>
      <c r="U8" s="655"/>
      <c r="V8" s="655"/>
      <c r="W8" s="655"/>
      <c r="X8" s="655"/>
      <c r="Y8" s="655"/>
      <c r="Z8" s="655"/>
      <c r="AA8" s="655"/>
      <c r="AB8" s="655"/>
      <c r="AC8" s="655"/>
      <c r="AD8" s="655"/>
      <c r="AE8" s="655"/>
      <c r="AF8" s="655"/>
      <c r="AG8" s="655"/>
      <c r="AH8" s="655"/>
      <c r="AI8" s="655"/>
      <c r="AJ8" s="349"/>
      <c r="AK8" s="331"/>
      <c r="AL8" s="332"/>
      <c r="AM8" s="333"/>
      <c r="AN8" s="334"/>
      <c r="AO8" s="331"/>
      <c r="AP8" s="331"/>
    </row>
    <row r="9" spans="1:42" ht="15.75" customHeight="1">
      <c r="A9" s="331"/>
      <c r="B9" s="328"/>
      <c r="C9" s="923" t="s">
        <v>428</v>
      </c>
      <c r="D9" s="923"/>
      <c r="E9" s="923"/>
      <c r="F9" s="923"/>
      <c r="G9" s="923"/>
      <c r="H9" s="923"/>
      <c r="I9" s="923"/>
      <c r="J9" s="923"/>
      <c r="K9" s="329"/>
      <c r="L9" s="331"/>
      <c r="M9" s="328"/>
      <c r="N9" s="331"/>
      <c r="O9" s="924" t="s">
        <v>430</v>
      </c>
      <c r="P9" s="924"/>
      <c r="Q9" s="924"/>
      <c r="R9" s="924"/>
      <c r="S9" s="924"/>
      <c r="T9" s="924"/>
      <c r="U9" s="924"/>
      <c r="V9" s="924"/>
      <c r="W9" s="924"/>
      <c r="X9" s="924"/>
      <c r="Y9" s="924"/>
      <c r="Z9" s="924"/>
      <c r="AA9" s="924"/>
      <c r="AB9" s="924"/>
      <c r="AC9" s="924"/>
      <c r="AD9" s="924"/>
      <c r="AE9" s="924"/>
      <c r="AF9" s="924"/>
      <c r="AG9" s="924"/>
      <c r="AH9" s="924"/>
      <c r="AI9" s="924"/>
      <c r="AJ9" s="924"/>
      <c r="AK9" s="331"/>
      <c r="AL9" s="331"/>
      <c r="AM9" s="331"/>
      <c r="AN9" s="329"/>
      <c r="AO9" s="331"/>
      <c r="AP9" s="331"/>
    </row>
    <row r="10" spans="1:42" ht="15.75">
      <c r="A10" s="331"/>
      <c r="B10" s="328"/>
      <c r="C10" s="923"/>
      <c r="D10" s="923"/>
      <c r="E10" s="923"/>
      <c r="F10" s="923"/>
      <c r="G10" s="923"/>
      <c r="H10" s="923"/>
      <c r="I10" s="923"/>
      <c r="J10" s="923"/>
      <c r="K10" s="329"/>
      <c r="L10" s="331"/>
      <c r="M10" s="328"/>
      <c r="N10" s="331"/>
      <c r="O10" s="924"/>
      <c r="P10" s="924"/>
      <c r="Q10" s="924"/>
      <c r="R10" s="924"/>
      <c r="S10" s="924"/>
      <c r="T10" s="924"/>
      <c r="U10" s="924"/>
      <c r="V10" s="924"/>
      <c r="W10" s="924"/>
      <c r="X10" s="924"/>
      <c r="Y10" s="924"/>
      <c r="Z10" s="924"/>
      <c r="AA10" s="924"/>
      <c r="AB10" s="924"/>
      <c r="AC10" s="924"/>
      <c r="AD10" s="924"/>
      <c r="AE10" s="924"/>
      <c r="AF10" s="924"/>
      <c r="AG10" s="924"/>
      <c r="AH10" s="924"/>
      <c r="AI10" s="924"/>
      <c r="AJ10" s="924"/>
      <c r="AK10" s="331"/>
      <c r="AL10" s="331"/>
      <c r="AM10" s="331"/>
      <c r="AN10" s="329"/>
      <c r="AO10" s="331"/>
      <c r="AP10" s="331"/>
    </row>
    <row r="11" spans="1:42" ht="15.75">
      <c r="A11" s="331"/>
      <c r="B11" s="328"/>
      <c r="C11" s="923"/>
      <c r="D11" s="923"/>
      <c r="E11" s="923"/>
      <c r="F11" s="923"/>
      <c r="G11" s="923"/>
      <c r="H11" s="923"/>
      <c r="I11" s="923"/>
      <c r="J11" s="923"/>
      <c r="K11" s="329"/>
      <c r="L11" s="331"/>
      <c r="M11" s="328"/>
      <c r="N11" s="331"/>
      <c r="O11" s="331" t="s">
        <v>431</v>
      </c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29"/>
      <c r="AO11" s="331"/>
      <c r="AP11" s="331"/>
    </row>
    <row r="12" spans="1:42" ht="15.75">
      <c r="A12" s="331"/>
      <c r="B12" s="328"/>
      <c r="C12" s="331"/>
      <c r="D12" s="331"/>
      <c r="E12" s="331"/>
      <c r="F12" s="331"/>
      <c r="G12" s="331"/>
      <c r="H12" s="331"/>
      <c r="I12" s="331"/>
      <c r="J12" s="331"/>
      <c r="K12" s="329"/>
      <c r="L12" s="331"/>
      <c r="M12" s="328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29"/>
      <c r="AO12" s="331"/>
      <c r="AP12" s="331"/>
    </row>
    <row r="13" spans="1:42" ht="15.75" customHeight="1">
      <c r="A13" s="331"/>
      <c r="B13" s="328"/>
      <c r="C13" s="923" t="s">
        <v>226</v>
      </c>
      <c r="D13" s="923"/>
      <c r="E13" s="923"/>
      <c r="F13" s="923"/>
      <c r="G13" s="923"/>
      <c r="H13" s="923"/>
      <c r="I13" s="923"/>
      <c r="J13" s="923"/>
      <c r="K13" s="329"/>
      <c r="L13" s="331"/>
      <c r="M13" s="328"/>
      <c r="N13" s="331"/>
      <c r="O13" s="331" t="s">
        <v>227</v>
      </c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29"/>
      <c r="AO13" s="331"/>
      <c r="AP13" s="331"/>
    </row>
    <row r="14" spans="1:42" ht="15.75">
      <c r="A14" s="331"/>
      <c r="B14" s="328"/>
      <c r="C14" s="923"/>
      <c r="D14" s="923"/>
      <c r="E14" s="923"/>
      <c r="F14" s="923"/>
      <c r="G14" s="923"/>
      <c r="H14" s="923"/>
      <c r="I14" s="923"/>
      <c r="J14" s="923"/>
      <c r="K14" s="329"/>
      <c r="L14" s="331"/>
      <c r="M14" s="328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29"/>
      <c r="AO14" s="331"/>
      <c r="AP14" s="331"/>
    </row>
    <row r="15" spans="1:42" ht="15.75">
      <c r="A15" s="331"/>
      <c r="B15" s="325"/>
      <c r="C15" s="923"/>
      <c r="D15" s="923"/>
      <c r="E15" s="923"/>
      <c r="F15" s="923"/>
      <c r="G15" s="923"/>
      <c r="H15" s="923"/>
      <c r="I15" s="923"/>
      <c r="J15" s="923"/>
      <c r="K15" s="70"/>
      <c r="L15" s="331"/>
      <c r="M15" s="328"/>
      <c r="N15" s="331"/>
      <c r="O15" s="331" t="s">
        <v>228</v>
      </c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29"/>
      <c r="AO15" s="331"/>
      <c r="AP15" s="331"/>
    </row>
    <row r="16" spans="1:42">
      <c r="A16" s="320"/>
      <c r="B16" s="325"/>
      <c r="C16" s="320"/>
      <c r="D16" s="320"/>
      <c r="E16" s="320"/>
      <c r="F16" s="320"/>
      <c r="G16" s="320"/>
      <c r="H16" s="320"/>
      <c r="I16" s="320"/>
      <c r="J16" s="320"/>
      <c r="K16" s="70"/>
      <c r="L16" s="320"/>
      <c r="M16" s="325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0"/>
      <c r="AN16" s="70"/>
      <c r="AO16" s="320"/>
      <c r="AP16" s="320"/>
    </row>
    <row r="17" spans="1:42" ht="15.75" customHeight="1" thickBot="1">
      <c r="A17" s="320"/>
      <c r="B17" s="335"/>
      <c r="C17" s="923"/>
      <c r="D17" s="923"/>
      <c r="E17" s="923"/>
      <c r="F17" s="923"/>
      <c r="G17" s="923"/>
      <c r="H17" s="923"/>
      <c r="I17" s="923"/>
      <c r="J17" s="923"/>
      <c r="K17" s="336"/>
      <c r="L17" s="320"/>
      <c r="M17" s="325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0"/>
      <c r="AN17" s="70"/>
      <c r="AO17" s="320"/>
      <c r="AP17" s="320"/>
    </row>
    <row r="18" spans="1:42" ht="15.75" customHeight="1" thickBot="1">
      <c r="A18" s="337"/>
      <c r="B18" s="325"/>
      <c r="C18" s="923"/>
      <c r="D18" s="923"/>
      <c r="E18" s="923"/>
      <c r="F18" s="923"/>
      <c r="G18" s="923"/>
      <c r="H18" s="923"/>
      <c r="I18" s="923"/>
      <c r="J18" s="923"/>
      <c r="K18" s="70"/>
      <c r="L18" s="337"/>
      <c r="M18" s="335"/>
      <c r="N18" s="337"/>
      <c r="O18" s="338">
        <v>9</v>
      </c>
      <c r="P18" s="337"/>
      <c r="Q18" s="338">
        <v>0</v>
      </c>
      <c r="R18" s="337"/>
      <c r="S18" s="338">
        <v>1</v>
      </c>
      <c r="T18" s="337"/>
      <c r="U18" s="338">
        <v>1</v>
      </c>
      <c r="V18" s="337"/>
      <c r="W18" s="338">
        <v>9</v>
      </c>
      <c r="X18" s="337"/>
      <c r="Y18" s="338">
        <v>9</v>
      </c>
      <c r="Z18" s="337"/>
      <c r="AA18" s="338">
        <v>0</v>
      </c>
      <c r="AB18" s="337"/>
      <c r="AC18" s="338">
        <v>0</v>
      </c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6"/>
      <c r="AO18" s="337"/>
      <c r="AP18" s="337"/>
    </row>
    <row r="19" spans="1:42" ht="15.75" customHeight="1" thickBot="1">
      <c r="A19" s="320"/>
      <c r="B19" s="325"/>
      <c r="C19" s="923"/>
      <c r="D19" s="923"/>
      <c r="E19" s="923"/>
      <c r="F19" s="923"/>
      <c r="G19" s="923"/>
      <c r="H19" s="923"/>
      <c r="I19" s="923"/>
      <c r="J19" s="923"/>
      <c r="K19" s="70"/>
      <c r="L19" s="320"/>
      <c r="M19" s="325"/>
      <c r="N19" s="339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40"/>
      <c r="AK19" s="320"/>
      <c r="AL19" s="320"/>
      <c r="AM19" s="320"/>
      <c r="AN19" s="70"/>
      <c r="AO19" s="320"/>
      <c r="AP19" s="320"/>
    </row>
    <row r="20" spans="1:42">
      <c r="A20" s="320"/>
      <c r="B20" s="325"/>
      <c r="C20" s="320"/>
      <c r="D20" s="320"/>
      <c r="E20" s="320"/>
      <c r="F20" s="320"/>
      <c r="G20" s="320"/>
      <c r="H20" s="320"/>
      <c r="I20" s="320"/>
      <c r="J20" s="320"/>
      <c r="K20" s="70"/>
      <c r="L20" s="320"/>
      <c r="M20" s="325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70"/>
      <c r="AO20" s="320"/>
      <c r="AP20" s="320"/>
    </row>
    <row r="21" spans="1:42" ht="15.75" thickBot="1">
      <c r="A21" s="320"/>
      <c r="B21" s="341"/>
      <c r="C21" s="342"/>
      <c r="D21" s="342"/>
      <c r="E21" s="342"/>
      <c r="F21" s="342"/>
      <c r="G21" s="342"/>
      <c r="H21" s="342"/>
      <c r="I21" s="342"/>
      <c r="J21" s="342"/>
      <c r="K21" s="72"/>
      <c r="L21" s="320"/>
      <c r="M21" s="341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72"/>
      <c r="AO21" s="320"/>
      <c r="AP21" s="320"/>
    </row>
    <row r="22" spans="1:42">
      <c r="A22" s="320"/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0"/>
      <c r="AL22" s="320"/>
      <c r="AM22" s="320"/>
      <c r="AN22" s="320"/>
      <c r="AO22" s="320"/>
      <c r="AP22" s="320"/>
    </row>
    <row r="23" spans="1:42" ht="15.75">
      <c r="A23" s="320"/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921"/>
      <c r="X23" s="921"/>
      <c r="Y23" s="921"/>
      <c r="Z23" s="921"/>
      <c r="AA23" s="921"/>
      <c r="AB23" s="921"/>
      <c r="AC23" s="921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320"/>
      <c r="AP23" s="320"/>
    </row>
    <row r="24" spans="1:42" ht="15.75">
      <c r="A24" s="320"/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320"/>
      <c r="AP24" s="320"/>
    </row>
    <row r="25" spans="1:42" ht="15.75">
      <c r="A25" s="320"/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7"/>
      <c r="AN25" s="320"/>
      <c r="AO25" s="320"/>
      <c r="AP25" s="320"/>
    </row>
    <row r="26" spans="1:42" ht="15.75">
      <c r="A26" s="320"/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0"/>
      <c r="AC26" s="320"/>
      <c r="AD26" s="320"/>
      <c r="AE26" s="320"/>
      <c r="AF26" s="320"/>
      <c r="AG26" s="320"/>
      <c r="AH26" s="320"/>
      <c r="AI26" s="320"/>
      <c r="AJ26" s="320"/>
      <c r="AK26" s="320"/>
      <c r="AL26" s="320"/>
      <c r="AM26" s="327"/>
      <c r="AN26" s="320"/>
      <c r="AO26" s="320"/>
      <c r="AP26" s="320"/>
    </row>
    <row r="27" spans="1:42" ht="15.75">
      <c r="A27" s="320"/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0"/>
      <c r="AE27" s="320"/>
      <c r="AF27" s="320"/>
      <c r="AG27" s="320"/>
      <c r="AH27" s="320"/>
      <c r="AI27" s="320"/>
      <c r="AJ27" s="320"/>
      <c r="AK27" s="320"/>
      <c r="AL27" s="320"/>
      <c r="AM27" s="327"/>
      <c r="AN27" s="320"/>
      <c r="AO27" s="320"/>
      <c r="AP27" s="320"/>
    </row>
    <row r="28" spans="1:42" ht="15.75">
      <c r="A28" s="331"/>
      <c r="B28" s="331"/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</row>
    <row r="29" spans="1:42" ht="15.75">
      <c r="A29" s="331"/>
      <c r="B29" s="331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</row>
    <row r="30" spans="1:42" ht="15.75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</row>
    <row r="31" spans="1:42" ht="15.75">
      <c r="A31" s="331"/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</row>
    <row r="32" spans="1:42" ht="15.75">
      <c r="A32" s="331"/>
      <c r="B32" s="320"/>
      <c r="C32" s="320"/>
      <c r="D32" s="320"/>
      <c r="E32" s="320"/>
      <c r="F32" s="320"/>
      <c r="G32" s="320"/>
      <c r="H32" s="320"/>
      <c r="I32" s="320"/>
      <c r="J32" s="320"/>
      <c r="K32" s="320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</row>
    <row r="33" spans="1:42" ht="15.75">
      <c r="A33" s="331"/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</row>
    <row r="34" spans="1:42" ht="15.75">
      <c r="A34" s="331"/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</row>
    <row r="35" spans="1:42" ht="15.75">
      <c r="A35" s="331"/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</row>
    <row r="36" spans="1:42">
      <c r="A36" s="320"/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  <c r="AM36" s="320"/>
      <c r="AN36" s="320"/>
      <c r="AO36" s="320"/>
      <c r="AP36" s="320"/>
    </row>
    <row r="37" spans="1:42">
      <c r="A37" s="320"/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20"/>
      <c r="AM37" s="320"/>
      <c r="AN37" s="320"/>
      <c r="AO37" s="320"/>
      <c r="AP37" s="320"/>
    </row>
    <row r="38" spans="1:42">
      <c r="A38" s="343"/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43"/>
      <c r="M38" s="343"/>
      <c r="N38" s="343"/>
      <c r="O38" s="337"/>
      <c r="P38" s="343"/>
      <c r="Q38" s="337"/>
      <c r="R38" s="343"/>
      <c r="S38" s="337"/>
      <c r="T38" s="343"/>
      <c r="U38" s="337"/>
      <c r="V38" s="343"/>
      <c r="W38" s="337"/>
      <c r="X38" s="343"/>
      <c r="Y38" s="337"/>
      <c r="Z38" s="343"/>
      <c r="AA38" s="337"/>
      <c r="AB38" s="343"/>
      <c r="AC38" s="337"/>
      <c r="AD38" s="343"/>
      <c r="AE38" s="343"/>
      <c r="AF38" s="343"/>
      <c r="AG38" s="343"/>
      <c r="AH38" s="343"/>
      <c r="AI38" s="343"/>
      <c r="AJ38" s="343"/>
      <c r="AK38" s="343"/>
      <c r="AL38" s="343"/>
      <c r="AM38" s="343"/>
      <c r="AN38" s="343"/>
      <c r="AO38" s="343"/>
      <c r="AP38" s="343"/>
    </row>
    <row r="39" spans="1:42">
      <c r="A39" s="320"/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20"/>
      <c r="AL39" s="320"/>
      <c r="AM39" s="320"/>
      <c r="AN39" s="320"/>
      <c r="AO39" s="320"/>
      <c r="AP39" s="320"/>
    </row>
    <row r="40" spans="1:42">
      <c r="A40" s="320"/>
      <c r="B40" s="320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20"/>
      <c r="AM40" s="320"/>
      <c r="AN40" s="320"/>
      <c r="AO40" s="320"/>
      <c r="AP40" s="320"/>
    </row>
    <row r="41" spans="1:42">
      <c r="A41" s="320"/>
      <c r="B41" s="320"/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320"/>
      <c r="AK41" s="320"/>
      <c r="AL41" s="320"/>
      <c r="AM41" s="320"/>
      <c r="AN41" s="320"/>
      <c r="AO41" s="320"/>
      <c r="AP41" s="320"/>
    </row>
    <row r="42" spans="1:42">
      <c r="A42" s="320"/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320"/>
      <c r="AM42" s="320"/>
      <c r="AN42" s="320"/>
      <c r="AO42" s="320"/>
      <c r="AP42" s="320"/>
    </row>
    <row r="43" spans="1:42" ht="15.75">
      <c r="A43" s="320"/>
      <c r="B43" s="331"/>
      <c r="C43" s="331"/>
      <c r="D43" s="331"/>
      <c r="E43" s="331"/>
      <c r="F43" s="331"/>
      <c r="G43" s="331"/>
      <c r="H43" s="331"/>
      <c r="I43" s="331"/>
      <c r="J43" s="331"/>
      <c r="K43" s="331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1"/>
      <c r="X43" s="344"/>
      <c r="Y43" s="344"/>
      <c r="Z43" s="344"/>
      <c r="AA43" s="344"/>
      <c r="AB43" s="344"/>
      <c r="AC43" s="344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0"/>
    </row>
    <row r="44" spans="1:42" ht="15.75">
      <c r="A44" s="320"/>
      <c r="B44" s="331"/>
      <c r="C44" s="331"/>
      <c r="D44" s="331"/>
      <c r="E44" s="331"/>
      <c r="F44" s="331"/>
      <c r="G44" s="331"/>
      <c r="H44" s="331"/>
      <c r="I44" s="331"/>
      <c r="J44" s="331"/>
      <c r="K44" s="331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</row>
    <row r="45" spans="1:42" ht="15.75">
      <c r="A45" s="320"/>
      <c r="B45" s="331"/>
      <c r="C45" s="331"/>
      <c r="D45" s="331"/>
      <c r="E45" s="331"/>
      <c r="F45" s="331"/>
      <c r="G45" s="331"/>
      <c r="H45" s="331"/>
      <c r="I45" s="331"/>
      <c r="J45" s="331"/>
      <c r="K45" s="331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7"/>
      <c r="AN45" s="320"/>
      <c r="AO45" s="320"/>
      <c r="AP45" s="320"/>
    </row>
    <row r="46" spans="1:42" ht="15.75">
      <c r="A46" s="320"/>
      <c r="B46" s="331"/>
      <c r="C46" s="331"/>
      <c r="D46" s="331"/>
      <c r="E46" s="331"/>
      <c r="F46" s="331"/>
      <c r="G46" s="331"/>
      <c r="H46" s="331"/>
      <c r="I46" s="331"/>
      <c r="J46" s="331"/>
      <c r="K46" s="331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7"/>
      <c r="AN46" s="320"/>
      <c r="AO46" s="320"/>
      <c r="AP46" s="320"/>
    </row>
    <row r="47" spans="1:42" ht="15.75">
      <c r="A47" s="320"/>
      <c r="B47" s="331"/>
      <c r="C47" s="331"/>
      <c r="D47" s="331"/>
      <c r="E47" s="331"/>
      <c r="F47" s="331"/>
      <c r="G47" s="331"/>
      <c r="H47" s="331"/>
      <c r="I47" s="331"/>
      <c r="J47" s="331"/>
      <c r="K47" s="331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20"/>
      <c r="AL47" s="320"/>
      <c r="AM47" s="327"/>
      <c r="AN47" s="320"/>
      <c r="AO47" s="320"/>
      <c r="AP47" s="320"/>
    </row>
    <row r="48" spans="1:42" ht="15.75">
      <c r="A48" s="331"/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</row>
    <row r="49" spans="1:42" ht="15.75">
      <c r="A49" s="331"/>
      <c r="B49" s="331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</row>
    <row r="50" spans="1:42" ht="15.75">
      <c r="A50" s="331"/>
      <c r="B50" s="331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</row>
    <row r="51" spans="1:42" ht="15.75">
      <c r="A51" s="331"/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</row>
    <row r="52" spans="1:42" ht="15.75">
      <c r="A52" s="331"/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</row>
    <row r="53" spans="1:42" ht="15.75">
      <c r="A53" s="331"/>
      <c r="B53" s="343"/>
      <c r="C53" s="343"/>
      <c r="D53" s="343"/>
      <c r="E53" s="343"/>
      <c r="F53" s="343"/>
      <c r="G53" s="343"/>
      <c r="H53" s="343"/>
      <c r="I53" s="343"/>
      <c r="J53" s="343"/>
      <c r="K53" s="343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</row>
    <row r="54" spans="1:42" ht="15.75">
      <c r="A54" s="331"/>
      <c r="B54" s="320"/>
      <c r="C54" s="320"/>
      <c r="D54" s="320"/>
      <c r="E54" s="320"/>
      <c r="F54" s="320"/>
      <c r="G54" s="320"/>
      <c r="H54" s="320"/>
      <c r="I54" s="320"/>
      <c r="J54" s="320"/>
      <c r="K54" s="320"/>
      <c r="L54" s="331"/>
      <c r="M54" s="331"/>
      <c r="N54" s="331"/>
      <c r="O54" s="331"/>
      <c r="P54" s="331"/>
      <c r="Q54" s="331"/>
      <c r="R54" s="331"/>
      <c r="S54" s="331"/>
      <c r="T54" s="331"/>
      <c r="U54" s="331"/>
      <c r="V54" s="331"/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</row>
    <row r="55" spans="1:42" ht="15.75">
      <c r="A55" s="331"/>
      <c r="B55" s="320"/>
      <c r="C55" s="320"/>
      <c r="D55" s="320"/>
      <c r="E55" s="320"/>
      <c r="F55" s="320"/>
      <c r="G55" s="320"/>
      <c r="H55" s="320"/>
      <c r="I55" s="320"/>
      <c r="J55" s="320"/>
      <c r="K55" s="320"/>
      <c r="L55" s="331"/>
      <c r="M55" s="331"/>
      <c r="N55" s="331"/>
      <c r="O55" s="331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</row>
    <row r="56" spans="1:42">
      <c r="A56" s="320"/>
      <c r="B56" s="320"/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</row>
    <row r="57" spans="1:42">
      <c r="A57" s="320"/>
      <c r="B57" s="320"/>
      <c r="C57" s="320"/>
      <c r="D57" s="320"/>
      <c r="E57" s="320"/>
      <c r="F57" s="320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0"/>
      <c r="AE57" s="320"/>
      <c r="AF57" s="320"/>
      <c r="AG57" s="320"/>
      <c r="AH57" s="320"/>
      <c r="AI57" s="320"/>
      <c r="AJ57" s="320"/>
      <c r="AK57" s="320"/>
      <c r="AL57" s="320"/>
      <c r="AM57" s="320"/>
      <c r="AN57" s="320"/>
      <c r="AO57" s="320"/>
      <c r="AP57" s="320"/>
    </row>
    <row r="58" spans="1:42">
      <c r="A58" s="343"/>
      <c r="B58" s="320"/>
      <c r="C58" s="320"/>
      <c r="D58" s="320"/>
      <c r="E58" s="320"/>
      <c r="F58" s="320"/>
      <c r="G58" s="320"/>
      <c r="H58" s="320"/>
      <c r="I58" s="320"/>
      <c r="J58" s="320"/>
      <c r="K58" s="320"/>
      <c r="L58" s="343"/>
      <c r="M58" s="343"/>
      <c r="N58" s="343"/>
      <c r="O58" s="337"/>
      <c r="P58" s="343"/>
      <c r="Q58" s="337"/>
      <c r="R58" s="343"/>
      <c r="S58" s="337"/>
      <c r="T58" s="343"/>
      <c r="U58" s="337"/>
      <c r="V58" s="343"/>
      <c r="W58" s="337"/>
      <c r="X58" s="343"/>
      <c r="Y58" s="337"/>
      <c r="Z58" s="343"/>
      <c r="AA58" s="337"/>
      <c r="AB58" s="343"/>
      <c r="AC58" s="337"/>
      <c r="AD58" s="343"/>
      <c r="AE58" s="343"/>
      <c r="AF58" s="343"/>
      <c r="AG58" s="343"/>
      <c r="AH58" s="343"/>
      <c r="AI58" s="343"/>
      <c r="AJ58" s="343"/>
      <c r="AK58" s="343"/>
      <c r="AL58" s="343"/>
      <c r="AM58" s="343"/>
      <c r="AN58" s="343"/>
      <c r="AO58" s="343"/>
      <c r="AP58" s="343"/>
    </row>
    <row r="59" spans="1:42">
      <c r="A59" s="320"/>
      <c r="B59" s="320"/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  <c r="AL59" s="320"/>
      <c r="AM59" s="320"/>
      <c r="AN59" s="320"/>
      <c r="AO59" s="320"/>
      <c r="AP59" s="320"/>
    </row>
    <row r="60" spans="1:42">
      <c r="A60" s="320"/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0"/>
      <c r="AJ60" s="320"/>
      <c r="AK60" s="320"/>
      <c r="AL60" s="320"/>
      <c r="AM60" s="320"/>
      <c r="AN60" s="320"/>
      <c r="AO60" s="320"/>
      <c r="AP60" s="320"/>
    </row>
    <row r="61" spans="1:42">
      <c r="A61" s="320"/>
      <c r="B61" s="320"/>
      <c r="C61" s="320"/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  <c r="AC61" s="320"/>
      <c r="AD61" s="320"/>
      <c r="AE61" s="320"/>
      <c r="AF61" s="320"/>
      <c r="AG61" s="320"/>
      <c r="AH61" s="320"/>
      <c r="AI61" s="320"/>
      <c r="AJ61" s="320"/>
      <c r="AK61" s="320"/>
      <c r="AL61" s="320"/>
      <c r="AM61" s="320"/>
      <c r="AN61" s="320"/>
      <c r="AO61" s="320"/>
      <c r="AP61" s="320"/>
    </row>
    <row r="62" spans="1:42">
      <c r="A62" s="320"/>
      <c r="B62" s="320"/>
      <c r="C62" s="320"/>
      <c r="D62" s="320"/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20"/>
      <c r="W62" s="320"/>
      <c r="X62" s="320"/>
      <c r="Y62" s="320"/>
      <c r="Z62" s="320"/>
      <c r="AA62" s="320"/>
      <c r="AB62" s="320"/>
      <c r="AC62" s="320"/>
      <c r="AD62" s="320"/>
      <c r="AE62" s="320"/>
      <c r="AF62" s="320"/>
      <c r="AG62" s="320"/>
      <c r="AH62" s="320"/>
      <c r="AI62" s="320"/>
      <c r="AJ62" s="320"/>
      <c r="AK62" s="320"/>
      <c r="AL62" s="320"/>
      <c r="AM62" s="320"/>
      <c r="AN62" s="320"/>
      <c r="AO62" s="320"/>
      <c r="AP62" s="320"/>
    </row>
    <row r="63" spans="1:42">
      <c r="A63" s="320"/>
      <c r="B63" s="320"/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  <c r="U63" s="320"/>
      <c r="V63" s="320"/>
      <c r="W63" s="320"/>
      <c r="X63" s="320"/>
      <c r="Y63" s="320"/>
      <c r="Z63" s="320"/>
      <c r="AA63" s="320"/>
      <c r="AB63" s="320"/>
      <c r="AC63" s="320"/>
      <c r="AD63" s="320"/>
      <c r="AE63" s="320"/>
      <c r="AF63" s="320"/>
      <c r="AG63" s="320"/>
      <c r="AH63" s="320"/>
      <c r="AI63" s="320"/>
      <c r="AJ63" s="320"/>
      <c r="AK63" s="320"/>
      <c r="AL63" s="320"/>
      <c r="AM63" s="320"/>
      <c r="AN63" s="320"/>
      <c r="AO63" s="320"/>
      <c r="AP63" s="320"/>
    </row>
    <row r="64" spans="1:42">
      <c r="A64" s="320"/>
      <c r="B64" s="320"/>
      <c r="C64" s="320"/>
      <c r="D64" s="320"/>
      <c r="E64" s="320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0"/>
      <c r="V64" s="320"/>
      <c r="W64" s="320"/>
      <c r="X64" s="320"/>
      <c r="Y64" s="320"/>
      <c r="Z64" s="320"/>
      <c r="AA64" s="320"/>
      <c r="AB64" s="320"/>
      <c r="AC64" s="320"/>
      <c r="AD64" s="320"/>
      <c r="AE64" s="320"/>
      <c r="AF64" s="320"/>
      <c r="AG64" s="320"/>
      <c r="AH64" s="320"/>
      <c r="AI64" s="320"/>
      <c r="AJ64" s="320"/>
      <c r="AK64" s="320"/>
      <c r="AL64" s="320"/>
      <c r="AM64" s="320"/>
      <c r="AN64" s="320"/>
      <c r="AO64" s="320"/>
      <c r="AP64" s="320"/>
    </row>
    <row r="65" spans="1:42">
      <c r="A65" s="320"/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  <c r="U65" s="320"/>
      <c r="V65" s="320"/>
      <c r="W65" s="320"/>
      <c r="X65" s="320"/>
      <c r="Y65" s="320"/>
      <c r="Z65" s="320"/>
      <c r="AA65" s="320"/>
      <c r="AB65" s="320"/>
      <c r="AC65" s="320"/>
      <c r="AD65" s="320"/>
      <c r="AE65" s="320"/>
      <c r="AF65" s="320"/>
      <c r="AG65" s="320"/>
      <c r="AH65" s="320"/>
      <c r="AI65" s="320"/>
      <c r="AJ65" s="320"/>
      <c r="AK65" s="320"/>
      <c r="AL65" s="320"/>
      <c r="AM65" s="320"/>
      <c r="AN65" s="320"/>
      <c r="AO65" s="320"/>
      <c r="AP65" s="320"/>
    </row>
  </sheetData>
  <mergeCells count="8">
    <mergeCell ref="W23:AC23"/>
    <mergeCell ref="W3:AC3"/>
    <mergeCell ref="C5:J7"/>
    <mergeCell ref="C9:J11"/>
    <mergeCell ref="C13:J15"/>
    <mergeCell ref="C17:J19"/>
    <mergeCell ref="O9:AJ10"/>
    <mergeCell ref="O7:AI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73"/>
  <sheetViews>
    <sheetView showGridLines="0" zoomScale="70" zoomScaleNormal="70" workbookViewId="0"/>
  </sheetViews>
  <sheetFormatPr defaultRowHeight="15"/>
  <cols>
    <col min="1" max="10" width="9.140625" style="483" customWidth="1"/>
    <col min="11" max="11" width="11" style="483" customWidth="1"/>
    <col min="12" max="12" width="1.85546875" style="483" customWidth="1"/>
    <col min="13" max="14" width="9.140625" style="483" customWidth="1"/>
    <col min="15" max="15" width="10.42578125" style="483" customWidth="1"/>
    <col min="16" max="16" width="11.42578125" style="483"/>
    <col min="17" max="17" width="12.28515625" style="483" customWidth="1"/>
    <col min="18" max="18" width="9.140625" style="483" customWidth="1"/>
    <col min="19" max="19" width="12" style="483" customWidth="1"/>
    <col min="20" max="23" width="9.140625" style="483" customWidth="1"/>
    <col min="24" max="24" width="1.5703125" style="483" customWidth="1"/>
    <col min="25" max="64" width="9.140625" style="483" customWidth="1"/>
    <col min="65" max="1025" width="11.5703125" style="484" customWidth="1"/>
    <col min="1026" max="16384" width="9.140625" style="484"/>
  </cols>
  <sheetData>
    <row r="2" spans="3:24" ht="22.5" customHeight="1">
      <c r="C2" s="927" t="s">
        <v>443</v>
      </c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</row>
    <row r="3" spans="3:24" ht="20.25" customHeight="1">
      <c r="C3" s="928" t="s">
        <v>184</v>
      </c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</row>
    <row r="4" spans="3:24" ht="22.5" customHeight="1">
      <c r="C4" s="926" t="s">
        <v>444</v>
      </c>
      <c r="D4" s="926"/>
      <c r="E4" s="926"/>
      <c r="F4" s="926"/>
      <c r="G4" s="926"/>
      <c r="H4" s="926"/>
      <c r="I4" s="926"/>
      <c r="J4" s="926"/>
      <c r="K4" s="926"/>
      <c r="L4" s="926"/>
      <c r="M4" s="926"/>
      <c r="N4" s="926"/>
      <c r="O4" s="926"/>
      <c r="P4" s="926"/>
      <c r="Q4" s="926"/>
    </row>
    <row r="5" spans="3:24" ht="21">
      <c r="C5" s="926" t="s">
        <v>449</v>
      </c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</row>
    <row r="9" spans="3:24" ht="7.9" customHeight="1">
      <c r="L9" s="506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8"/>
    </row>
    <row r="10" spans="3:24" ht="15.75">
      <c r="L10" s="514"/>
      <c r="M10" s="929" t="s">
        <v>229</v>
      </c>
      <c r="N10" s="929"/>
      <c r="O10" s="929"/>
      <c r="P10" s="929"/>
      <c r="Q10" s="929"/>
      <c r="R10" s="929"/>
      <c r="S10" s="929"/>
      <c r="T10" s="929"/>
      <c r="U10" s="929"/>
      <c r="V10" s="929"/>
      <c r="W10" s="929"/>
      <c r="X10" s="509"/>
    </row>
    <row r="11" spans="3:24" ht="7.9" customHeight="1">
      <c r="L11" s="514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09"/>
    </row>
    <row r="12" spans="3:24">
      <c r="L12" s="514"/>
      <c r="M12" s="930" t="s">
        <v>230</v>
      </c>
      <c r="N12" s="930"/>
      <c r="O12" s="930"/>
      <c r="P12" s="930"/>
      <c r="Q12" s="930"/>
      <c r="R12" s="930"/>
      <c r="S12" s="930"/>
      <c r="T12" s="930"/>
      <c r="U12" s="930"/>
      <c r="V12" s="930"/>
      <c r="W12" s="930"/>
      <c r="X12" s="509"/>
    </row>
    <row r="13" spans="3:24">
      <c r="L13" s="514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509"/>
    </row>
    <row r="14" spans="3:24">
      <c r="L14" s="514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509"/>
    </row>
    <row r="15" spans="3:24">
      <c r="L15" s="514"/>
      <c r="M15" s="486"/>
      <c r="N15" s="487" t="s">
        <v>231</v>
      </c>
      <c r="O15" s="487"/>
      <c r="P15" s="493" t="s">
        <v>232</v>
      </c>
      <c r="Q15" s="494"/>
      <c r="R15" s="494"/>
      <c r="S15" s="494"/>
      <c r="T15" s="494"/>
      <c r="U15" s="494"/>
      <c r="V15" s="495"/>
      <c r="W15" s="486"/>
      <c r="X15" s="509"/>
    </row>
    <row r="16" spans="3:24">
      <c r="L16" s="514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509"/>
    </row>
    <row r="17" spans="12:24">
      <c r="L17" s="514"/>
      <c r="M17" s="486"/>
      <c r="N17" s="487" t="s">
        <v>233</v>
      </c>
      <c r="O17" s="487"/>
      <c r="P17" s="493" t="s">
        <v>234</v>
      </c>
      <c r="Q17" s="494"/>
      <c r="R17" s="495"/>
      <c r="S17" s="487" t="s">
        <v>235</v>
      </c>
      <c r="T17" s="931" t="s">
        <v>236</v>
      </c>
      <c r="U17" s="932"/>
      <c r="V17" s="933"/>
      <c r="W17" s="486"/>
      <c r="X17" s="509"/>
    </row>
    <row r="18" spans="12:24">
      <c r="L18" s="514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509"/>
    </row>
    <row r="19" spans="12:24">
      <c r="L19" s="514"/>
      <c r="M19" s="486"/>
      <c r="N19" s="487" t="s">
        <v>237</v>
      </c>
      <c r="O19" s="487"/>
      <c r="P19" s="934">
        <v>10000</v>
      </c>
      <c r="Q19" s="935"/>
      <c r="R19" s="487"/>
      <c r="S19" s="487" t="s">
        <v>238</v>
      </c>
      <c r="T19" s="493" t="s">
        <v>239</v>
      </c>
      <c r="U19" s="494"/>
      <c r="V19" s="495"/>
      <c r="W19" s="486"/>
      <c r="X19" s="509"/>
    </row>
    <row r="20" spans="12:24">
      <c r="L20" s="514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509"/>
    </row>
    <row r="21" spans="12:24">
      <c r="L21" s="514"/>
      <c r="M21" s="486"/>
      <c r="N21" s="487" t="s">
        <v>240</v>
      </c>
      <c r="O21" s="487"/>
      <c r="P21" s="936">
        <v>2000</v>
      </c>
      <c r="Q21" s="937"/>
      <c r="R21" s="487"/>
      <c r="S21" s="487"/>
      <c r="T21" s="487"/>
      <c r="U21" s="487"/>
      <c r="V21" s="487"/>
      <c r="W21" s="486"/>
      <c r="X21" s="509"/>
    </row>
    <row r="22" spans="12:24">
      <c r="L22" s="514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509"/>
    </row>
    <row r="23" spans="12:24">
      <c r="L23" s="514"/>
      <c r="M23" s="486"/>
      <c r="N23" s="487" t="s">
        <v>11</v>
      </c>
      <c r="O23" s="487"/>
      <c r="P23" s="936">
        <v>1000</v>
      </c>
      <c r="Q23" s="937">
        <v>1000</v>
      </c>
      <c r="R23" s="487"/>
      <c r="S23" s="487"/>
      <c r="T23" s="487"/>
      <c r="U23" s="487"/>
      <c r="V23" s="487"/>
      <c r="W23" s="486"/>
      <c r="X23" s="509"/>
    </row>
    <row r="24" spans="12:24">
      <c r="L24" s="514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509"/>
    </row>
    <row r="25" spans="12:24">
      <c r="L25" s="514"/>
      <c r="M25" s="486"/>
      <c r="N25" s="487" t="s">
        <v>241</v>
      </c>
      <c r="O25" s="487"/>
      <c r="P25" s="934">
        <v>13000</v>
      </c>
      <c r="Q25" s="935">
        <v>13000</v>
      </c>
      <c r="R25" s="487"/>
      <c r="S25" s="487"/>
      <c r="T25" s="487"/>
      <c r="U25" s="487"/>
      <c r="V25" s="487"/>
      <c r="W25" s="486"/>
      <c r="X25" s="509"/>
    </row>
    <row r="26" spans="12:24">
      <c r="L26" s="514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509"/>
    </row>
    <row r="27" spans="12:24" ht="7.9" customHeight="1">
      <c r="L27" s="515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510"/>
    </row>
    <row r="28" spans="12:24">
      <c r="L28" s="514"/>
      <c r="M28" s="939" t="s">
        <v>242</v>
      </c>
      <c r="N28" s="939"/>
      <c r="O28" s="939"/>
      <c r="P28" s="939"/>
      <c r="Q28" s="939"/>
      <c r="R28" s="939"/>
      <c r="S28" s="939"/>
      <c r="T28" s="939"/>
      <c r="U28" s="939"/>
      <c r="V28" s="939"/>
      <c r="W28" s="939"/>
      <c r="X28" s="509"/>
    </row>
    <row r="29" spans="12:24" ht="7.9" customHeight="1">
      <c r="L29" s="514"/>
      <c r="M29" s="485"/>
      <c r="N29" s="485"/>
      <c r="O29" s="485"/>
      <c r="P29" s="485"/>
      <c r="Q29" s="485"/>
      <c r="R29" s="485"/>
      <c r="S29" s="485"/>
      <c r="T29" s="485"/>
      <c r="U29" s="485"/>
      <c r="V29" s="485"/>
      <c r="W29" s="485"/>
      <c r="X29" s="509"/>
    </row>
    <row r="30" spans="12:24">
      <c r="L30" s="514"/>
      <c r="M30" s="940" t="s">
        <v>14</v>
      </c>
      <c r="N30" s="940"/>
      <c r="O30" s="940"/>
      <c r="P30" s="940"/>
      <c r="Q30" s="940"/>
      <c r="R30" s="940"/>
      <c r="S30" s="940"/>
      <c r="T30" s="940"/>
      <c r="U30" s="940"/>
      <c r="V30" s="940"/>
      <c r="W30" s="940"/>
      <c r="X30" s="509"/>
    </row>
    <row r="31" spans="12:24">
      <c r="L31" s="514"/>
      <c r="M31" s="940"/>
      <c r="N31" s="940"/>
      <c r="O31" s="940"/>
      <c r="P31" s="940"/>
      <c r="Q31" s="940"/>
      <c r="R31" s="940"/>
      <c r="S31" s="940"/>
      <c r="T31" s="940"/>
      <c r="U31" s="940"/>
      <c r="V31" s="940"/>
      <c r="W31" s="940"/>
      <c r="X31" s="509"/>
    </row>
    <row r="32" spans="12:24">
      <c r="L32" s="514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509"/>
    </row>
    <row r="33" spans="12:24">
      <c r="L33" s="514"/>
      <c r="M33" s="486"/>
      <c r="N33" s="487" t="s">
        <v>243</v>
      </c>
      <c r="O33" s="487"/>
      <c r="P33" s="496">
        <v>41306</v>
      </c>
      <c r="Q33" s="495"/>
      <c r="R33" s="487" t="s">
        <v>244</v>
      </c>
      <c r="S33" s="493" t="s">
        <v>245</v>
      </c>
      <c r="T33" s="494"/>
      <c r="U33" s="494"/>
      <c r="V33" s="495"/>
      <c r="W33" s="486"/>
      <c r="X33" s="509"/>
    </row>
    <row r="34" spans="12:24">
      <c r="L34" s="514"/>
      <c r="M34" s="486"/>
      <c r="N34" s="486"/>
      <c r="O34" s="486"/>
      <c r="P34" s="486"/>
      <c r="Q34" s="486"/>
      <c r="R34" s="486"/>
      <c r="S34" s="486"/>
      <c r="T34" s="486"/>
      <c r="U34" s="486"/>
      <c r="V34" s="486"/>
      <c r="W34" s="486"/>
      <c r="X34" s="509"/>
    </row>
    <row r="35" spans="12:24">
      <c r="L35" s="514"/>
      <c r="M35" s="486"/>
      <c r="N35" s="487" t="s">
        <v>246</v>
      </c>
      <c r="O35" s="487"/>
      <c r="P35" s="497" t="s">
        <v>247</v>
      </c>
      <c r="Q35" s="498"/>
      <c r="R35" s="498"/>
      <c r="S35" s="499"/>
      <c r="T35" s="489"/>
      <c r="U35" s="489"/>
      <c r="V35" s="489"/>
      <c r="W35" s="486"/>
      <c r="X35" s="509"/>
    </row>
    <row r="36" spans="12:24">
      <c r="L36" s="514"/>
      <c r="M36" s="486"/>
      <c r="N36" s="486"/>
      <c r="O36" s="486"/>
      <c r="P36" s="486"/>
      <c r="Q36" s="486"/>
      <c r="R36" s="486"/>
      <c r="S36" s="486"/>
      <c r="T36" s="486"/>
      <c r="U36" s="486"/>
      <c r="V36" s="486"/>
      <c r="W36" s="486"/>
      <c r="X36" s="509"/>
    </row>
    <row r="37" spans="12:24">
      <c r="L37" s="514"/>
      <c r="M37" s="486"/>
      <c r="N37" s="487" t="s">
        <v>248</v>
      </c>
      <c r="O37" s="487"/>
      <c r="P37" s="493" t="s">
        <v>249</v>
      </c>
      <c r="Q37" s="495"/>
      <c r="R37" s="487" t="s">
        <v>250</v>
      </c>
      <c r="S37" s="493" t="s">
        <v>251</v>
      </c>
      <c r="T37" s="494"/>
      <c r="U37" s="494"/>
      <c r="V37" s="495"/>
      <c r="W37" s="486"/>
      <c r="X37" s="509"/>
    </row>
    <row r="38" spans="12:24">
      <c r="L38" s="514"/>
      <c r="M38" s="486"/>
      <c r="N38" s="486"/>
      <c r="O38" s="486"/>
      <c r="P38" s="486"/>
      <c r="Q38" s="486"/>
      <c r="R38" s="486"/>
      <c r="S38" s="486"/>
      <c r="T38" s="486"/>
      <c r="U38" s="486"/>
      <c r="V38" s="486"/>
      <c r="W38" s="486"/>
      <c r="X38" s="509"/>
    </row>
    <row r="39" spans="12:24">
      <c r="L39" s="514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509"/>
    </row>
    <row r="40" spans="12:24">
      <c r="L40" s="514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509"/>
    </row>
    <row r="41" spans="12:24">
      <c r="L41" s="514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509"/>
    </row>
    <row r="42" spans="12:24" ht="7.9" customHeight="1">
      <c r="L42" s="514"/>
      <c r="M42" s="485"/>
      <c r="N42" s="485"/>
      <c r="O42" s="485"/>
      <c r="P42" s="485"/>
      <c r="Q42" s="485"/>
      <c r="R42" s="485"/>
      <c r="S42" s="485"/>
      <c r="T42" s="485"/>
      <c r="U42" s="485"/>
      <c r="V42" s="485"/>
      <c r="W42" s="485"/>
      <c r="X42" s="509"/>
    </row>
    <row r="43" spans="12:24">
      <c r="L43" s="514"/>
      <c r="M43" s="938" t="s">
        <v>24</v>
      </c>
      <c r="N43" s="938"/>
      <c r="O43" s="938"/>
      <c r="P43" s="938"/>
      <c r="Q43" s="938"/>
      <c r="R43" s="938"/>
      <c r="S43" s="938"/>
      <c r="T43" s="938"/>
      <c r="U43" s="938"/>
      <c r="V43" s="938"/>
      <c r="W43" s="938"/>
      <c r="X43" s="509"/>
    </row>
    <row r="44" spans="12:24">
      <c r="L44" s="514"/>
      <c r="M44" s="938"/>
      <c r="N44" s="938"/>
      <c r="O44" s="938"/>
      <c r="P44" s="938"/>
      <c r="Q44" s="938"/>
      <c r="R44" s="938"/>
      <c r="S44" s="938"/>
      <c r="T44" s="938"/>
      <c r="U44" s="938"/>
      <c r="V44" s="938"/>
      <c r="W44" s="938"/>
      <c r="X44" s="509"/>
    </row>
    <row r="45" spans="12:24">
      <c r="L45" s="514"/>
      <c r="M45" s="486"/>
      <c r="N45" s="486"/>
      <c r="O45" s="486"/>
      <c r="P45" s="486"/>
      <c r="Q45" s="486"/>
      <c r="R45" s="486"/>
      <c r="S45" s="486"/>
      <c r="T45" s="486"/>
      <c r="U45" s="486"/>
      <c r="V45" s="486"/>
      <c r="W45" s="486"/>
      <c r="X45" s="509"/>
    </row>
    <row r="46" spans="12:24">
      <c r="L46" s="514"/>
      <c r="M46" s="486"/>
      <c r="N46" s="487" t="s">
        <v>243</v>
      </c>
      <c r="O46" s="486"/>
      <c r="P46" s="500">
        <v>41306</v>
      </c>
      <c r="Q46" s="501"/>
      <c r="R46" s="486" t="s">
        <v>244</v>
      </c>
      <c r="S46" s="502" t="s">
        <v>252</v>
      </c>
      <c r="T46" s="501"/>
      <c r="U46" s="486"/>
      <c r="V46" s="486"/>
      <c r="W46" s="486"/>
      <c r="X46" s="509"/>
    </row>
    <row r="47" spans="12:24">
      <c r="L47" s="514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509"/>
    </row>
    <row r="48" spans="12:24">
      <c r="L48" s="514"/>
      <c r="M48" s="486"/>
      <c r="N48" s="487" t="s">
        <v>246</v>
      </c>
      <c r="O48" s="486"/>
      <c r="P48" s="502" t="s">
        <v>253</v>
      </c>
      <c r="Q48" s="503"/>
      <c r="R48" s="503"/>
      <c r="S48" s="501"/>
      <c r="T48" s="486"/>
      <c r="U48" s="486"/>
      <c r="V48" s="486"/>
      <c r="W48" s="486"/>
      <c r="X48" s="509"/>
    </row>
    <row r="49" spans="12:24">
      <c r="L49" s="514"/>
      <c r="M49" s="486"/>
      <c r="N49" s="486"/>
      <c r="O49" s="486"/>
      <c r="P49" s="486"/>
      <c r="Q49" s="486"/>
      <c r="R49" s="486"/>
      <c r="S49" s="486"/>
      <c r="T49" s="486"/>
      <c r="U49" s="486"/>
      <c r="V49" s="486"/>
      <c r="W49" s="486"/>
      <c r="X49" s="509"/>
    </row>
    <row r="50" spans="12:24">
      <c r="L50" s="514"/>
      <c r="M50" s="486"/>
      <c r="N50" s="487" t="s">
        <v>248</v>
      </c>
      <c r="O50" s="486"/>
      <c r="P50" s="502" t="s">
        <v>249</v>
      </c>
      <c r="Q50" s="501"/>
      <c r="R50" s="486" t="s">
        <v>254</v>
      </c>
      <c r="S50" s="502" t="s">
        <v>251</v>
      </c>
      <c r="T50" s="503"/>
      <c r="U50" s="503"/>
      <c r="V50" s="501"/>
      <c r="W50" s="486"/>
      <c r="X50" s="509"/>
    </row>
    <row r="51" spans="12:24">
      <c r="L51" s="514"/>
      <c r="M51" s="486"/>
      <c r="N51" s="487"/>
      <c r="O51" s="486"/>
      <c r="P51" s="486"/>
      <c r="Q51" s="486"/>
      <c r="R51" s="486"/>
      <c r="S51" s="486"/>
      <c r="T51" s="486"/>
      <c r="U51" s="486"/>
      <c r="V51" s="486"/>
      <c r="W51" s="486"/>
      <c r="X51" s="509"/>
    </row>
    <row r="52" spans="12:24">
      <c r="L52" s="514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509"/>
    </row>
    <row r="53" spans="12:24">
      <c r="L53" s="514"/>
      <c r="M53" s="486"/>
      <c r="N53" s="486"/>
      <c r="O53" s="486"/>
      <c r="P53" s="486"/>
      <c r="Q53" s="486"/>
      <c r="R53" s="486"/>
      <c r="S53" s="486"/>
      <c r="T53" s="486"/>
      <c r="U53" s="486"/>
      <c r="V53" s="486"/>
      <c r="W53" s="486"/>
      <c r="X53" s="509"/>
    </row>
    <row r="54" spans="12:24">
      <c r="L54" s="514"/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509"/>
    </row>
    <row r="55" spans="12:24">
      <c r="L55" s="514"/>
      <c r="M55" s="486"/>
      <c r="N55" s="486"/>
      <c r="O55" s="486"/>
      <c r="P55" s="486"/>
      <c r="Q55" s="486"/>
      <c r="R55" s="486"/>
      <c r="S55" s="486"/>
      <c r="T55" s="486"/>
      <c r="U55" s="486"/>
      <c r="V55" s="486"/>
      <c r="W55" s="486"/>
      <c r="X55" s="509"/>
    </row>
    <row r="56" spans="12:24" ht="7.9" customHeight="1">
      <c r="L56" s="514"/>
      <c r="M56" s="485"/>
      <c r="N56" s="485"/>
      <c r="O56" s="485"/>
      <c r="P56" s="485"/>
      <c r="Q56" s="485"/>
      <c r="R56" s="485"/>
      <c r="S56" s="485"/>
      <c r="T56" s="485"/>
      <c r="U56" s="485"/>
      <c r="V56" s="485"/>
      <c r="W56" s="485"/>
      <c r="X56" s="509"/>
    </row>
    <row r="57" spans="12:24">
      <c r="L57" s="514"/>
      <c r="M57" s="938" t="s">
        <v>28</v>
      </c>
      <c r="N57" s="938"/>
      <c r="O57" s="938"/>
      <c r="P57" s="938"/>
      <c r="Q57" s="938"/>
      <c r="R57" s="938"/>
      <c r="S57" s="938"/>
      <c r="T57" s="938"/>
      <c r="U57" s="938"/>
      <c r="V57" s="938"/>
      <c r="W57" s="938"/>
      <c r="X57" s="509"/>
    </row>
    <row r="58" spans="12:24">
      <c r="L58" s="514"/>
      <c r="M58" s="938"/>
      <c r="N58" s="938"/>
      <c r="O58" s="938"/>
      <c r="P58" s="938"/>
      <c r="Q58" s="938"/>
      <c r="R58" s="938"/>
      <c r="S58" s="938"/>
      <c r="T58" s="938"/>
      <c r="U58" s="938"/>
      <c r="V58" s="938"/>
      <c r="W58" s="938"/>
      <c r="X58" s="509"/>
    </row>
    <row r="59" spans="12:24">
      <c r="L59" s="514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509"/>
    </row>
    <row r="60" spans="12:24">
      <c r="L60" s="514"/>
      <c r="M60" s="486"/>
      <c r="N60" s="486" t="s">
        <v>243</v>
      </c>
      <c r="O60" s="486"/>
      <c r="P60" s="504">
        <v>41306</v>
      </c>
      <c r="Q60" s="486"/>
      <c r="R60" s="486" t="s">
        <v>255</v>
      </c>
      <c r="S60" s="505" t="s">
        <v>29</v>
      </c>
      <c r="T60" s="486"/>
      <c r="U60" s="486"/>
      <c r="V60" s="486"/>
      <c r="W60" s="486"/>
      <c r="X60" s="509"/>
    </row>
    <row r="61" spans="12:24">
      <c r="L61" s="514"/>
      <c r="M61" s="486"/>
      <c r="N61" s="486"/>
      <c r="O61" s="486"/>
      <c r="P61" s="486"/>
      <c r="Q61" s="486"/>
      <c r="R61" s="486"/>
      <c r="S61" s="486"/>
      <c r="T61" s="486"/>
      <c r="U61" s="486"/>
      <c r="V61" s="486"/>
      <c r="W61" s="486"/>
      <c r="X61" s="509"/>
    </row>
    <row r="62" spans="12:24">
      <c r="L62" s="514"/>
      <c r="M62" s="486"/>
      <c r="N62" s="486" t="s">
        <v>246</v>
      </c>
      <c r="O62" s="486"/>
      <c r="P62" s="505" t="s">
        <v>253</v>
      </c>
      <c r="Q62" s="505"/>
      <c r="R62" s="505"/>
      <c r="S62" s="505"/>
      <c r="T62" s="486"/>
      <c r="U62" s="486"/>
      <c r="V62" s="486"/>
      <c r="W62" s="486"/>
      <c r="X62" s="509"/>
    </row>
    <row r="63" spans="12:24">
      <c r="L63" s="514"/>
      <c r="M63" s="486"/>
      <c r="N63" s="486"/>
      <c r="O63" s="486"/>
      <c r="P63" s="486"/>
      <c r="Q63" s="486"/>
      <c r="R63" s="486"/>
      <c r="S63" s="486"/>
      <c r="T63" s="486"/>
      <c r="U63" s="486"/>
      <c r="V63" s="486"/>
      <c r="W63" s="486"/>
      <c r="X63" s="509"/>
    </row>
    <row r="64" spans="12:24">
      <c r="L64" s="514"/>
      <c r="M64" s="486"/>
      <c r="N64" s="486" t="s">
        <v>256</v>
      </c>
      <c r="O64" s="486"/>
      <c r="P64" s="502" t="s">
        <v>257</v>
      </c>
      <c r="Q64" s="501"/>
      <c r="R64" s="486"/>
      <c r="S64" s="486"/>
      <c r="T64" s="486"/>
      <c r="U64" s="486"/>
      <c r="V64" s="486"/>
      <c r="W64" s="486"/>
      <c r="X64" s="509"/>
    </row>
    <row r="65" spans="6:24">
      <c r="L65" s="514"/>
      <c r="M65" s="486"/>
      <c r="N65" s="486"/>
      <c r="O65" s="486"/>
      <c r="P65" s="486"/>
      <c r="Q65" s="486"/>
      <c r="R65" s="486"/>
      <c r="S65" s="486"/>
      <c r="T65" s="486"/>
      <c r="U65" s="486"/>
      <c r="V65" s="486"/>
      <c r="W65" s="486"/>
      <c r="X65" s="509"/>
    </row>
    <row r="66" spans="6:24">
      <c r="L66" s="514"/>
      <c r="M66" s="486"/>
      <c r="N66" s="486" t="s">
        <v>248</v>
      </c>
      <c r="O66" s="486"/>
      <c r="P66" s="502" t="s">
        <v>249</v>
      </c>
      <c r="Q66" s="501"/>
      <c r="R66" s="486"/>
      <c r="S66" s="486"/>
      <c r="T66" s="486"/>
      <c r="U66" s="486"/>
      <c r="V66" s="486"/>
      <c r="W66" s="486"/>
      <c r="X66" s="509"/>
    </row>
    <row r="67" spans="6:24">
      <c r="L67" s="514"/>
      <c r="M67" s="486"/>
      <c r="N67" s="486"/>
      <c r="O67" s="486"/>
      <c r="P67" s="486"/>
      <c r="Q67" s="486"/>
      <c r="R67" s="486"/>
      <c r="S67" s="486"/>
      <c r="T67" s="486"/>
      <c r="U67" s="486"/>
      <c r="V67" s="486"/>
      <c r="W67" s="486"/>
      <c r="X67" s="509"/>
    </row>
    <row r="68" spans="6:24">
      <c r="F68" s="483" t="s">
        <v>1</v>
      </c>
      <c r="L68" s="514"/>
      <c r="M68" s="486"/>
      <c r="N68" s="486" t="s">
        <v>258</v>
      </c>
      <c r="O68" s="486"/>
      <c r="P68" s="502" t="s">
        <v>259</v>
      </c>
      <c r="Q68" s="503"/>
      <c r="R68" s="501"/>
      <c r="S68" s="486"/>
      <c r="T68" s="486"/>
      <c r="U68" s="486"/>
      <c r="V68" s="486"/>
      <c r="W68" s="486"/>
      <c r="X68" s="509"/>
    </row>
    <row r="69" spans="6:24">
      <c r="L69" s="514"/>
      <c r="M69" s="486"/>
      <c r="N69" s="486"/>
      <c r="O69" s="486"/>
      <c r="P69" s="486"/>
      <c r="Q69" s="486"/>
      <c r="R69" s="486"/>
      <c r="S69" s="486"/>
      <c r="T69" s="486"/>
      <c r="U69" s="486"/>
      <c r="V69" s="486"/>
      <c r="W69" s="486"/>
      <c r="X69" s="509"/>
    </row>
    <row r="70" spans="6:24">
      <c r="L70" s="514"/>
      <c r="M70" s="486"/>
      <c r="N70" s="486"/>
      <c r="O70" s="486"/>
      <c r="P70" s="486"/>
      <c r="Q70" s="486"/>
      <c r="R70" s="486"/>
      <c r="S70" s="486"/>
      <c r="T70" s="486"/>
      <c r="U70" s="486"/>
      <c r="V70" s="486"/>
      <c r="W70" s="486"/>
      <c r="X70" s="509"/>
    </row>
    <row r="71" spans="6:24">
      <c r="L71" s="514"/>
      <c r="M71" s="486"/>
      <c r="N71" s="486"/>
      <c r="O71" s="486"/>
      <c r="P71" s="486"/>
      <c r="Q71" s="486"/>
      <c r="R71" s="486"/>
      <c r="S71" s="486"/>
      <c r="T71" s="486"/>
      <c r="U71" s="486"/>
      <c r="V71" s="486"/>
      <c r="W71" s="486"/>
      <c r="X71" s="509"/>
    </row>
    <row r="72" spans="6:24">
      <c r="L72" s="514"/>
      <c r="M72" s="486"/>
      <c r="N72" s="486"/>
      <c r="O72" s="486"/>
      <c r="P72" s="486"/>
      <c r="Q72" s="486"/>
      <c r="R72" s="486"/>
      <c r="S72" s="486"/>
      <c r="T72" s="486"/>
      <c r="U72" s="486"/>
      <c r="V72" s="486"/>
      <c r="W72" s="486"/>
      <c r="X72" s="509"/>
    </row>
    <row r="73" spans="6:24" ht="7.9" customHeight="1">
      <c r="L73" s="512"/>
      <c r="M73" s="513"/>
      <c r="N73" s="513"/>
      <c r="O73" s="513"/>
      <c r="P73" s="513"/>
      <c r="Q73" s="513"/>
      <c r="R73" s="513"/>
      <c r="S73" s="513"/>
      <c r="T73" s="513"/>
      <c r="U73" s="513"/>
      <c r="V73" s="513"/>
      <c r="W73" s="513"/>
      <c r="X73" s="511"/>
    </row>
  </sheetData>
  <mergeCells count="15">
    <mergeCell ref="M12:W13"/>
    <mergeCell ref="T17:V17"/>
    <mergeCell ref="P19:Q19"/>
    <mergeCell ref="P21:Q21"/>
    <mergeCell ref="M57:W58"/>
    <mergeCell ref="P23:Q23"/>
    <mergeCell ref="P25:Q25"/>
    <mergeCell ref="M28:W28"/>
    <mergeCell ref="M30:W31"/>
    <mergeCell ref="M43:W44"/>
    <mergeCell ref="C4:Q4"/>
    <mergeCell ref="C5:Q5"/>
    <mergeCell ref="C2:Q2"/>
    <mergeCell ref="C3:Q3"/>
    <mergeCell ref="M10:W10"/>
  </mergeCells>
  <hyperlinks>
    <hyperlink ref="S37" r:id="rId1"/>
    <hyperlink ref="S50" r:id="rId2"/>
    <hyperlink ref="P68" r:id="rId3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37"/>
  <sheetViews>
    <sheetView showGridLines="0" zoomScale="55" zoomScaleNormal="55" workbookViewId="0"/>
  </sheetViews>
  <sheetFormatPr defaultRowHeight="15"/>
  <cols>
    <col min="1" max="1" width="2.5703125" style="517" customWidth="1"/>
    <col min="2" max="2" width="2.28515625" style="517" customWidth="1"/>
    <col min="3" max="3" width="15.5703125" style="517" customWidth="1"/>
    <col min="4" max="4" width="2.42578125" style="517" customWidth="1"/>
    <col min="5" max="5" width="12.5703125" style="517" customWidth="1"/>
    <col min="6" max="6" width="8.7109375" style="517" customWidth="1"/>
    <col min="7" max="7" width="12.28515625" style="517" customWidth="1"/>
    <col min="8" max="8" width="11.42578125" style="517"/>
    <col min="9" max="9" width="15.140625" style="517" customWidth="1"/>
    <col min="10" max="10" width="2.42578125" style="517" customWidth="1"/>
    <col min="11" max="11" width="13.85546875" style="517" customWidth="1"/>
    <col min="12" max="12" width="15.5703125" style="517" customWidth="1"/>
    <col min="13" max="13" width="13.28515625" style="517" customWidth="1"/>
    <col min="14" max="15" width="8.7109375" style="517" customWidth="1"/>
    <col min="16" max="16" width="2.42578125" style="517" customWidth="1"/>
    <col min="17" max="27" width="8.7109375" style="517" customWidth="1"/>
    <col min="28" max="64" width="9.140625" style="517" customWidth="1"/>
    <col min="65" max="1025" width="11.5703125" style="453" customWidth="1"/>
    <col min="1026" max="16384" width="9.140625" style="453"/>
  </cols>
  <sheetData>
    <row r="2" spans="3:29" ht="23.25">
      <c r="C2" s="927" t="s">
        <v>443</v>
      </c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</row>
    <row r="3" spans="3:29" ht="18">
      <c r="C3" s="928" t="s">
        <v>184</v>
      </c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</row>
    <row r="4" spans="3:29" ht="15" customHeight="1">
      <c r="C4" s="926" t="s">
        <v>444</v>
      </c>
      <c r="D4" s="926"/>
      <c r="E4" s="926"/>
      <c r="F4" s="926"/>
      <c r="G4" s="926"/>
      <c r="H4" s="926"/>
      <c r="I4" s="926"/>
      <c r="J4" s="926"/>
      <c r="K4" s="926"/>
      <c r="L4" s="926"/>
      <c r="M4" s="926"/>
      <c r="N4" s="926"/>
      <c r="O4" s="926"/>
      <c r="P4" s="926"/>
      <c r="Q4" s="926"/>
    </row>
    <row r="5" spans="3:29" ht="27" customHeight="1">
      <c r="C5" s="926" t="s">
        <v>455</v>
      </c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</row>
    <row r="11" spans="3:29">
      <c r="X11" s="518"/>
      <c r="Y11" s="518"/>
      <c r="Z11" s="518"/>
      <c r="AA11" s="518"/>
      <c r="AB11" s="518"/>
      <c r="AC11" s="518"/>
    </row>
    <row r="15" spans="3:29">
      <c r="D15" s="533"/>
      <c r="E15" s="534"/>
      <c r="F15" s="535"/>
      <c r="G15" s="535"/>
      <c r="H15" s="535"/>
      <c r="I15" s="535"/>
      <c r="J15" s="535"/>
      <c r="K15" s="535"/>
      <c r="L15" s="535"/>
      <c r="M15" s="535"/>
      <c r="N15" s="535"/>
      <c r="O15" s="535"/>
      <c r="P15" s="536"/>
    </row>
    <row r="16" spans="3:29">
      <c r="D16" s="541"/>
      <c r="E16" s="943" t="s">
        <v>260</v>
      </c>
      <c r="F16" s="943"/>
      <c r="G16" s="943"/>
      <c r="H16" s="943"/>
      <c r="I16" s="943"/>
      <c r="J16" s="943"/>
      <c r="K16" s="943"/>
      <c r="L16" s="943"/>
      <c r="M16" s="943"/>
      <c r="N16" s="943"/>
      <c r="O16" s="943"/>
      <c r="P16" s="537"/>
    </row>
    <row r="17" spans="4:27">
      <c r="D17" s="541"/>
      <c r="E17" s="943" t="s">
        <v>261</v>
      </c>
      <c r="F17" s="943"/>
      <c r="G17" s="943"/>
      <c r="H17" s="943"/>
      <c r="I17" s="943"/>
      <c r="J17" s="943"/>
      <c r="K17" s="943"/>
      <c r="L17" s="943"/>
      <c r="M17" s="943"/>
      <c r="N17" s="943"/>
      <c r="O17" s="943"/>
      <c r="P17" s="537"/>
      <c r="W17" s="518"/>
    </row>
    <row r="18" spans="4:27" ht="15.75">
      <c r="D18" s="541"/>
      <c r="E18" s="943" t="s">
        <v>262</v>
      </c>
      <c r="F18" s="943"/>
      <c r="G18" s="943"/>
      <c r="H18" s="943"/>
      <c r="I18" s="943"/>
      <c r="J18" s="943"/>
      <c r="K18" s="943"/>
      <c r="L18" s="943"/>
      <c r="M18" s="943"/>
      <c r="N18" s="943"/>
      <c r="O18" s="943"/>
      <c r="P18" s="537"/>
      <c r="Q18" s="521"/>
      <c r="R18" s="521"/>
      <c r="Y18" s="517" t="s">
        <v>1</v>
      </c>
    </row>
    <row r="19" spans="4:27">
      <c r="D19" s="541"/>
      <c r="E19" s="542"/>
      <c r="F19" s="542"/>
      <c r="G19" s="542"/>
      <c r="H19" s="542"/>
      <c r="I19" s="542"/>
      <c r="J19" s="542"/>
      <c r="K19" s="542"/>
      <c r="L19" s="542"/>
      <c r="M19" s="542"/>
      <c r="N19" s="542"/>
      <c r="O19" s="542"/>
      <c r="P19" s="537"/>
    </row>
    <row r="20" spans="4:27">
      <c r="D20" s="541"/>
      <c r="E20" s="941" t="s">
        <v>184</v>
      </c>
      <c r="F20" s="941"/>
      <c r="G20" s="941"/>
      <c r="H20" s="941"/>
      <c r="I20" s="941"/>
      <c r="J20" s="941"/>
      <c r="K20" s="941"/>
      <c r="L20" s="941"/>
      <c r="M20" s="941"/>
      <c r="N20" s="941"/>
      <c r="O20" s="941"/>
      <c r="P20" s="537"/>
      <c r="Q20" s="518"/>
      <c r="R20" s="518"/>
      <c r="S20" s="518"/>
      <c r="T20" s="518"/>
      <c r="U20" s="518"/>
      <c r="V20" s="518"/>
    </row>
    <row r="21" spans="4:27">
      <c r="D21" s="541"/>
      <c r="E21" s="543"/>
      <c r="F21" s="542"/>
      <c r="G21" s="542"/>
      <c r="H21" s="542"/>
      <c r="I21" s="542"/>
      <c r="J21" s="542"/>
      <c r="K21" s="542"/>
      <c r="L21" s="542"/>
      <c r="M21" s="542"/>
      <c r="N21" s="542"/>
      <c r="O21" s="542"/>
      <c r="P21" s="537"/>
    </row>
    <row r="22" spans="4:27">
      <c r="D22" s="541"/>
      <c r="E22" s="941" t="s">
        <v>263</v>
      </c>
      <c r="F22" s="941"/>
      <c r="G22" s="941"/>
      <c r="H22" s="941"/>
      <c r="I22" s="941"/>
      <c r="J22" s="941"/>
      <c r="K22" s="941"/>
      <c r="L22" s="941"/>
      <c r="M22" s="941"/>
      <c r="N22" s="941"/>
      <c r="O22" s="941"/>
      <c r="P22" s="537"/>
    </row>
    <row r="23" spans="4:27">
      <c r="D23" s="541"/>
      <c r="E23" s="543"/>
      <c r="F23" s="542"/>
      <c r="G23" s="542"/>
      <c r="H23" s="542"/>
      <c r="I23" s="542"/>
      <c r="J23" s="542"/>
      <c r="K23" s="542"/>
      <c r="L23" s="542"/>
      <c r="M23" s="542"/>
      <c r="N23" s="542"/>
      <c r="O23" s="542"/>
      <c r="P23" s="537"/>
    </row>
    <row r="24" spans="4:27">
      <c r="D24" s="541"/>
      <c r="E24" s="941" t="s">
        <v>264</v>
      </c>
      <c r="F24" s="941"/>
      <c r="G24" s="941"/>
      <c r="H24" s="941"/>
      <c r="I24" s="941"/>
      <c r="J24" s="941"/>
      <c r="K24" s="941"/>
      <c r="L24" s="941"/>
      <c r="M24" s="941"/>
      <c r="N24" s="941"/>
      <c r="O24" s="941"/>
      <c r="P24" s="537"/>
      <c r="AA24" s="517" t="s">
        <v>1</v>
      </c>
    </row>
    <row r="25" spans="4:27">
      <c r="D25" s="541"/>
      <c r="E25" s="542"/>
      <c r="F25" s="542"/>
      <c r="G25" s="542"/>
      <c r="H25" s="542"/>
      <c r="I25" s="542"/>
      <c r="J25" s="542"/>
      <c r="K25" s="542"/>
      <c r="L25" s="542"/>
      <c r="M25" s="542"/>
      <c r="N25" s="542"/>
      <c r="O25" s="542"/>
      <c r="P25" s="537"/>
    </row>
    <row r="26" spans="4:27">
      <c r="D26" s="541"/>
      <c r="E26" s="941" t="s">
        <v>185</v>
      </c>
      <c r="F26" s="941"/>
      <c r="G26" s="941"/>
      <c r="H26" s="941"/>
      <c r="I26" s="941"/>
      <c r="J26" s="941"/>
      <c r="K26" s="941"/>
      <c r="L26" s="941"/>
      <c r="M26" s="941"/>
      <c r="N26" s="941"/>
      <c r="O26" s="941"/>
      <c r="P26" s="537"/>
    </row>
    <row r="27" spans="4:27">
      <c r="D27" s="541"/>
      <c r="E27" s="543"/>
      <c r="F27" s="542"/>
      <c r="G27" s="542"/>
      <c r="H27" s="542"/>
      <c r="I27" s="542"/>
      <c r="J27" s="542"/>
      <c r="K27" s="542"/>
      <c r="L27" s="542"/>
      <c r="M27" s="542"/>
      <c r="N27" s="542"/>
      <c r="O27" s="542"/>
      <c r="P27" s="537"/>
    </row>
    <row r="28" spans="4:27">
      <c r="D28" s="541"/>
      <c r="E28" s="490"/>
      <c r="F28" s="491" t="s">
        <v>393</v>
      </c>
      <c r="G28" s="490"/>
      <c r="H28" s="490"/>
      <c r="I28" s="490"/>
      <c r="J28" s="490"/>
      <c r="K28" s="490"/>
      <c r="L28" s="490"/>
      <c r="M28" s="490"/>
      <c r="N28" s="490"/>
      <c r="O28" s="490"/>
      <c r="P28" s="537"/>
    </row>
    <row r="29" spans="4:27">
      <c r="D29" s="541"/>
      <c r="E29" s="490"/>
      <c r="F29" s="490"/>
      <c r="G29" s="490"/>
      <c r="H29" s="490"/>
      <c r="I29" s="490"/>
      <c r="J29" s="490"/>
      <c r="K29" s="490"/>
      <c r="L29" s="490"/>
      <c r="M29" s="490"/>
      <c r="N29" s="490"/>
      <c r="O29" s="490"/>
      <c r="P29" s="537"/>
    </row>
    <row r="30" spans="4:27">
      <c r="D30" s="541"/>
      <c r="E30" s="490"/>
      <c r="F30" s="492" t="s">
        <v>187</v>
      </c>
      <c r="G30" s="490" t="s">
        <v>265</v>
      </c>
      <c r="H30" s="490"/>
      <c r="I30" s="490"/>
      <c r="J30" s="490"/>
      <c r="K30" s="490" t="s">
        <v>266</v>
      </c>
      <c r="L30" s="490"/>
      <c r="M30" s="490"/>
      <c r="N30" s="490"/>
      <c r="O30" s="490"/>
      <c r="P30" s="537"/>
    </row>
    <row r="31" spans="4:27">
      <c r="D31" s="541"/>
      <c r="E31" s="490"/>
      <c r="F31" s="490"/>
      <c r="G31" s="490"/>
      <c r="H31" s="490"/>
      <c r="I31" s="490"/>
      <c r="J31" s="490"/>
      <c r="K31" s="490"/>
      <c r="L31" s="490"/>
      <c r="M31" s="490"/>
      <c r="N31" s="490"/>
      <c r="O31" s="490"/>
      <c r="P31" s="537"/>
    </row>
    <row r="32" spans="4:27">
      <c r="D32" s="541"/>
      <c r="E32" s="490"/>
      <c r="F32" s="492" t="s">
        <v>188</v>
      </c>
      <c r="G32" s="490" t="s">
        <v>267</v>
      </c>
      <c r="H32" s="490"/>
      <c r="I32" s="490"/>
      <c r="J32" s="490"/>
      <c r="K32" s="490"/>
      <c r="L32" s="490"/>
      <c r="M32" s="490"/>
      <c r="N32" s="490"/>
      <c r="O32" s="490"/>
      <c r="P32" s="537"/>
    </row>
    <row r="33" spans="4:16">
      <c r="D33" s="541"/>
      <c r="E33" s="490"/>
      <c r="F33" s="490"/>
      <c r="G33" s="490"/>
      <c r="H33" s="490"/>
      <c r="I33" s="490"/>
      <c r="J33" s="490"/>
      <c r="K33" s="490"/>
      <c r="L33" s="490"/>
      <c r="M33" s="490"/>
      <c r="N33" s="490"/>
      <c r="O33" s="490"/>
      <c r="P33" s="537"/>
    </row>
    <row r="34" spans="4:16">
      <c r="D34" s="541"/>
      <c r="E34" s="490"/>
      <c r="F34" s="492" t="s">
        <v>190</v>
      </c>
      <c r="G34" s="490" t="s">
        <v>191</v>
      </c>
      <c r="H34" s="490"/>
      <c r="I34" s="490"/>
      <c r="J34" s="490"/>
      <c r="K34" s="490"/>
      <c r="L34" s="490"/>
      <c r="M34" s="490"/>
      <c r="N34" s="490"/>
      <c r="O34" s="490"/>
      <c r="P34" s="537"/>
    </row>
    <row r="35" spans="4:16">
      <c r="D35" s="541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537"/>
    </row>
    <row r="36" spans="4:16">
      <c r="D36" s="541"/>
      <c r="E36" s="490"/>
      <c r="F36" s="492" t="s">
        <v>192</v>
      </c>
      <c r="G36" s="490" t="s">
        <v>268</v>
      </c>
      <c r="H36" s="490"/>
      <c r="I36" s="490"/>
      <c r="J36" s="490"/>
      <c r="K36" s="490"/>
      <c r="L36" s="490"/>
      <c r="M36" s="490"/>
      <c r="N36" s="490"/>
      <c r="O36" s="490"/>
      <c r="P36" s="537"/>
    </row>
    <row r="37" spans="4:16">
      <c r="D37" s="541"/>
      <c r="E37" s="490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537"/>
    </row>
    <row r="38" spans="4:16">
      <c r="D38" s="541"/>
      <c r="E38" s="490"/>
      <c r="F38" s="492" t="s">
        <v>194</v>
      </c>
      <c r="G38" s="490" t="s">
        <v>269</v>
      </c>
      <c r="H38" s="490"/>
      <c r="I38" s="490"/>
      <c r="J38" s="490"/>
      <c r="K38" s="490"/>
      <c r="L38" s="490"/>
      <c r="M38" s="490"/>
      <c r="N38" s="490"/>
      <c r="O38" s="490"/>
      <c r="P38" s="537"/>
    </row>
    <row r="39" spans="4:16">
      <c r="D39" s="541"/>
      <c r="E39" s="490"/>
      <c r="F39" s="490"/>
      <c r="G39" s="490"/>
      <c r="H39" s="490"/>
      <c r="I39" s="490"/>
      <c r="J39" s="490"/>
      <c r="K39" s="490"/>
      <c r="L39" s="490"/>
      <c r="M39" s="490"/>
      <c r="N39" s="490"/>
      <c r="O39" s="490"/>
      <c r="P39" s="537"/>
    </row>
    <row r="40" spans="4:16">
      <c r="D40" s="541"/>
      <c r="E40" s="490"/>
      <c r="F40" s="492" t="s">
        <v>198</v>
      </c>
      <c r="G40" s="490" t="s">
        <v>197</v>
      </c>
      <c r="H40" s="490"/>
      <c r="I40" s="490"/>
      <c r="J40" s="490"/>
      <c r="K40" s="490"/>
      <c r="L40" s="490"/>
      <c r="M40" s="490"/>
      <c r="N40" s="490"/>
      <c r="O40" s="490"/>
      <c r="P40" s="537"/>
    </row>
    <row r="41" spans="4:16">
      <c r="D41" s="541"/>
      <c r="E41" s="490"/>
      <c r="F41" s="490"/>
      <c r="G41" s="490"/>
      <c r="H41" s="490"/>
      <c r="I41" s="490"/>
      <c r="J41" s="490"/>
      <c r="K41" s="490"/>
      <c r="L41" s="490"/>
      <c r="M41" s="490"/>
      <c r="N41" s="490"/>
      <c r="O41" s="490"/>
      <c r="P41" s="537"/>
    </row>
    <row r="42" spans="4:16">
      <c r="D42" s="541"/>
      <c r="E42" s="490"/>
      <c r="F42" s="490"/>
      <c r="G42" s="490" t="s">
        <v>270</v>
      </c>
      <c r="H42" s="490"/>
      <c r="I42" s="490"/>
      <c r="J42" s="490"/>
      <c r="K42" s="490"/>
      <c r="L42" s="490"/>
      <c r="M42" s="490"/>
      <c r="N42" s="490"/>
      <c r="O42" s="490"/>
      <c r="P42" s="537"/>
    </row>
    <row r="43" spans="4:16">
      <c r="D43" s="541"/>
      <c r="E43" s="490"/>
      <c r="F43" s="490"/>
      <c r="G43" s="490"/>
      <c r="H43" s="490"/>
      <c r="I43" s="490"/>
      <c r="J43" s="490"/>
      <c r="K43" s="490"/>
      <c r="L43" s="490"/>
      <c r="M43" s="490"/>
      <c r="N43" s="490"/>
      <c r="O43" s="490"/>
      <c r="P43" s="537"/>
    </row>
    <row r="44" spans="4:16">
      <c r="D44" s="541"/>
      <c r="E44" s="490"/>
      <c r="F44" s="490"/>
      <c r="G44" s="490" t="s">
        <v>271</v>
      </c>
      <c r="H44" s="490"/>
      <c r="I44" s="490"/>
      <c r="J44" s="490"/>
      <c r="K44" s="490"/>
      <c r="L44" s="490"/>
      <c r="M44" s="490"/>
      <c r="N44" s="490"/>
      <c r="O44" s="490"/>
      <c r="P44" s="537"/>
    </row>
    <row r="45" spans="4:16">
      <c r="D45" s="541"/>
      <c r="E45" s="490"/>
      <c r="F45" s="490"/>
      <c r="G45" s="490"/>
      <c r="H45" s="490"/>
      <c r="I45" s="490"/>
      <c r="J45" s="490"/>
      <c r="K45" s="490"/>
      <c r="L45" s="490"/>
      <c r="M45" s="490"/>
      <c r="N45" s="490"/>
      <c r="O45" s="490"/>
      <c r="P45" s="537"/>
    </row>
    <row r="46" spans="4:16">
      <c r="D46" s="541"/>
      <c r="E46" s="490"/>
      <c r="F46" s="490"/>
      <c r="G46" s="490" t="s">
        <v>272</v>
      </c>
      <c r="H46" s="490"/>
      <c r="I46" s="490"/>
      <c r="J46" s="490"/>
      <c r="K46" s="490"/>
      <c r="L46" s="490"/>
      <c r="M46" s="490"/>
      <c r="N46" s="490"/>
      <c r="O46" s="490"/>
      <c r="P46" s="537"/>
    </row>
    <row r="47" spans="4:16">
      <c r="D47" s="541"/>
      <c r="E47" s="490"/>
      <c r="F47" s="490"/>
      <c r="G47" s="490"/>
      <c r="H47" s="490"/>
      <c r="I47" s="490"/>
      <c r="J47" s="490"/>
      <c r="K47" s="490"/>
      <c r="L47" s="490"/>
      <c r="M47" s="490"/>
      <c r="N47" s="490"/>
      <c r="O47" s="490"/>
      <c r="P47" s="537"/>
    </row>
    <row r="48" spans="4:16">
      <c r="D48" s="541"/>
      <c r="E48" s="490"/>
      <c r="F48" s="492" t="s">
        <v>200</v>
      </c>
      <c r="G48" s="490" t="s">
        <v>273</v>
      </c>
      <c r="H48" s="490"/>
      <c r="I48" s="490"/>
      <c r="J48" s="490"/>
      <c r="K48" s="490"/>
      <c r="L48" s="490"/>
      <c r="M48" s="490"/>
      <c r="N48" s="490"/>
      <c r="O48" s="490"/>
      <c r="P48" s="537"/>
    </row>
    <row r="49" spans="4:16">
      <c r="D49" s="541"/>
      <c r="E49" s="490"/>
      <c r="F49" s="490"/>
      <c r="G49" s="490"/>
      <c r="H49" s="490"/>
      <c r="I49" s="490"/>
      <c r="J49" s="490"/>
      <c r="K49" s="490"/>
      <c r="L49" s="490"/>
      <c r="M49" s="490"/>
      <c r="N49" s="490"/>
      <c r="O49" s="490"/>
      <c r="P49" s="537"/>
    </row>
    <row r="50" spans="4:16">
      <c r="D50" s="541"/>
      <c r="E50" s="490"/>
      <c r="F50" s="492" t="s">
        <v>201</v>
      </c>
      <c r="G50" s="490" t="s">
        <v>202</v>
      </c>
      <c r="H50" s="490"/>
      <c r="I50" s="490"/>
      <c r="J50" s="490"/>
      <c r="K50" s="490"/>
      <c r="L50" s="490"/>
      <c r="M50" s="490"/>
      <c r="N50" s="490"/>
      <c r="O50" s="490"/>
      <c r="P50" s="537"/>
    </row>
    <row r="51" spans="4:16">
      <c r="D51" s="541"/>
      <c r="E51" s="490"/>
      <c r="F51" s="490"/>
      <c r="G51" s="490"/>
      <c r="H51" s="490"/>
      <c r="I51" s="490"/>
      <c r="J51" s="490"/>
      <c r="K51" s="490"/>
      <c r="L51" s="490"/>
      <c r="M51" s="490"/>
      <c r="N51" s="490"/>
      <c r="O51" s="490"/>
      <c r="P51" s="537"/>
    </row>
    <row r="52" spans="4:16">
      <c r="D52" s="541"/>
      <c r="E52" s="490"/>
      <c r="F52" s="492" t="s">
        <v>203</v>
      </c>
      <c r="G52" s="490" t="s">
        <v>274</v>
      </c>
      <c r="H52" s="490"/>
      <c r="I52" s="490"/>
      <c r="J52" s="490"/>
      <c r="K52" s="490"/>
      <c r="L52" s="490"/>
      <c r="M52" s="490"/>
      <c r="N52" s="490"/>
      <c r="O52" s="490"/>
      <c r="P52" s="537"/>
    </row>
    <row r="53" spans="4:16">
      <c r="D53" s="541"/>
      <c r="E53" s="490"/>
      <c r="F53" s="490"/>
      <c r="G53" s="490"/>
      <c r="H53" s="490"/>
      <c r="I53" s="490"/>
      <c r="J53" s="490"/>
      <c r="K53" s="490"/>
      <c r="L53" s="490"/>
      <c r="M53" s="490"/>
      <c r="N53" s="490"/>
      <c r="O53" s="490"/>
      <c r="P53" s="537"/>
    </row>
    <row r="54" spans="4:16">
      <c r="D54" s="541"/>
      <c r="E54" s="490"/>
      <c r="F54" s="492" t="s">
        <v>204</v>
      </c>
      <c r="G54" s="490" t="s">
        <v>275</v>
      </c>
      <c r="H54" s="490"/>
      <c r="I54" s="490"/>
      <c r="J54" s="490"/>
      <c r="K54" s="490"/>
      <c r="L54" s="490"/>
      <c r="M54" s="490"/>
      <c r="N54" s="490"/>
      <c r="O54" s="490"/>
      <c r="P54" s="537"/>
    </row>
    <row r="55" spans="4:16">
      <c r="D55" s="541"/>
      <c r="E55" s="490"/>
      <c r="F55" s="490"/>
      <c r="G55" s="490"/>
      <c r="H55" s="490"/>
      <c r="I55" s="490"/>
      <c r="J55" s="490"/>
      <c r="K55" s="490"/>
      <c r="L55" s="490"/>
      <c r="M55" s="490"/>
      <c r="N55" s="490"/>
      <c r="O55" s="490"/>
      <c r="P55" s="537"/>
    </row>
    <row r="56" spans="4:16">
      <c r="D56" s="541"/>
      <c r="E56" s="490"/>
      <c r="F56" s="492" t="s">
        <v>205</v>
      </c>
      <c r="G56" s="490" t="s">
        <v>276</v>
      </c>
      <c r="H56" s="490"/>
      <c r="I56" s="490"/>
      <c r="J56" s="490"/>
      <c r="K56" s="490"/>
      <c r="L56" s="490"/>
      <c r="M56" s="490"/>
      <c r="N56" s="490"/>
      <c r="O56" s="490"/>
      <c r="P56" s="537"/>
    </row>
    <row r="57" spans="4:16">
      <c r="D57" s="541"/>
      <c r="E57" s="490"/>
      <c r="F57" s="490"/>
      <c r="G57" s="490"/>
      <c r="H57" s="490"/>
      <c r="I57" s="490"/>
      <c r="J57" s="490"/>
      <c r="K57" s="490"/>
      <c r="L57" s="490"/>
      <c r="M57" s="490"/>
      <c r="N57" s="490"/>
      <c r="O57" s="490"/>
      <c r="P57" s="537"/>
    </row>
    <row r="58" spans="4:16">
      <c r="D58" s="541"/>
      <c r="E58" s="490"/>
      <c r="F58" s="492" t="s">
        <v>206</v>
      </c>
      <c r="G58" s="490" t="s">
        <v>207</v>
      </c>
      <c r="H58" s="490"/>
      <c r="I58" s="490"/>
      <c r="J58" s="490"/>
      <c r="K58" s="490"/>
      <c r="L58" s="490"/>
      <c r="M58" s="490"/>
      <c r="N58" s="490"/>
      <c r="O58" s="490"/>
      <c r="P58" s="537"/>
    </row>
    <row r="59" spans="4:16">
      <c r="D59" s="541"/>
      <c r="E59" s="490"/>
      <c r="F59" s="490"/>
      <c r="G59" s="490"/>
      <c r="H59" s="490"/>
      <c r="I59" s="490"/>
      <c r="J59" s="490"/>
      <c r="K59" s="490"/>
      <c r="L59" s="490"/>
      <c r="M59" s="490"/>
      <c r="N59" s="490"/>
      <c r="O59" s="490"/>
      <c r="P59" s="537"/>
    </row>
    <row r="60" spans="4:16">
      <c r="D60" s="541"/>
      <c r="E60" s="490"/>
      <c r="F60" s="492" t="s">
        <v>208</v>
      </c>
      <c r="G60" s="490" t="s">
        <v>277</v>
      </c>
      <c r="H60" s="490"/>
      <c r="I60" s="490"/>
      <c r="J60" s="490"/>
      <c r="K60" s="490"/>
      <c r="L60" s="490"/>
      <c r="M60" s="490"/>
      <c r="N60" s="490"/>
      <c r="O60" s="490"/>
      <c r="P60" s="537"/>
    </row>
    <row r="61" spans="4:16">
      <c r="D61" s="541"/>
      <c r="E61" s="490"/>
      <c r="F61" s="490"/>
      <c r="G61" s="490"/>
      <c r="H61" s="490"/>
      <c r="I61" s="490"/>
      <c r="J61" s="490"/>
      <c r="K61" s="490"/>
      <c r="L61" s="490"/>
      <c r="M61" s="490"/>
      <c r="N61" s="490"/>
      <c r="O61" s="490"/>
      <c r="P61" s="537"/>
    </row>
    <row r="62" spans="4:16">
      <c r="D62" s="541"/>
      <c r="E62" s="490"/>
      <c r="F62" s="492" t="s">
        <v>210</v>
      </c>
      <c r="G62" s="490" t="s">
        <v>211</v>
      </c>
      <c r="H62" s="490"/>
      <c r="I62" s="490"/>
      <c r="J62" s="490"/>
      <c r="K62" s="490"/>
      <c r="L62" s="490"/>
      <c r="M62" s="490"/>
      <c r="N62" s="490"/>
      <c r="O62" s="490"/>
      <c r="P62" s="537"/>
    </row>
    <row r="63" spans="4:16">
      <c r="D63" s="541"/>
      <c r="E63" s="490"/>
      <c r="F63" s="490"/>
      <c r="G63" s="490"/>
      <c r="H63" s="490"/>
      <c r="I63" s="490"/>
      <c r="J63" s="490"/>
      <c r="K63" s="490"/>
      <c r="L63" s="490"/>
      <c r="M63" s="490"/>
      <c r="N63" s="490"/>
      <c r="O63" s="490"/>
      <c r="P63" s="537"/>
    </row>
    <row r="64" spans="4:16">
      <c r="D64" s="541"/>
      <c r="E64" s="490"/>
      <c r="F64" s="492" t="s">
        <v>212</v>
      </c>
      <c r="G64" s="490" t="s">
        <v>278</v>
      </c>
      <c r="H64" s="490"/>
      <c r="I64" s="490"/>
      <c r="J64" s="490"/>
      <c r="K64" s="490"/>
      <c r="L64" s="490"/>
      <c r="M64" s="490"/>
      <c r="N64" s="490"/>
      <c r="O64" s="490"/>
      <c r="P64" s="537"/>
    </row>
    <row r="65" spans="4:23">
      <c r="D65" s="541"/>
      <c r="E65" s="490"/>
      <c r="F65" s="490"/>
      <c r="G65" s="490"/>
      <c r="H65" s="490"/>
      <c r="I65" s="490"/>
      <c r="J65" s="490"/>
      <c r="K65" s="490"/>
      <c r="L65" s="490"/>
      <c r="M65" s="490"/>
      <c r="N65" s="490"/>
      <c r="O65" s="490"/>
      <c r="P65" s="537"/>
    </row>
    <row r="66" spans="4:23">
      <c r="D66" s="541"/>
      <c r="E66" s="490"/>
      <c r="F66" s="492" t="s">
        <v>213</v>
      </c>
      <c r="G66" s="490" t="s">
        <v>279</v>
      </c>
      <c r="H66" s="490"/>
      <c r="I66" s="490"/>
      <c r="J66" s="490"/>
      <c r="K66" s="490"/>
      <c r="L66" s="490"/>
      <c r="M66" s="490"/>
      <c r="N66" s="490"/>
      <c r="O66" s="490"/>
      <c r="P66" s="537"/>
    </row>
    <row r="67" spans="4:23">
      <c r="D67" s="541"/>
      <c r="E67" s="490"/>
      <c r="F67" s="490"/>
      <c r="G67" s="490"/>
      <c r="H67" s="490"/>
      <c r="I67" s="490"/>
      <c r="J67" s="490"/>
      <c r="K67" s="490"/>
      <c r="L67" s="490"/>
      <c r="M67" s="490"/>
      <c r="N67" s="490"/>
      <c r="O67" s="490"/>
      <c r="P67" s="537"/>
    </row>
    <row r="68" spans="4:23">
      <c r="D68" s="541"/>
      <c r="E68" s="490"/>
      <c r="F68" s="492" t="s">
        <v>215</v>
      </c>
      <c r="G68" s="490" t="s">
        <v>280</v>
      </c>
      <c r="H68" s="490"/>
      <c r="I68" s="490"/>
      <c r="J68" s="490"/>
      <c r="K68" s="490"/>
      <c r="L68" s="490"/>
      <c r="M68" s="490"/>
      <c r="N68" s="490"/>
      <c r="O68" s="490"/>
      <c r="P68" s="537"/>
    </row>
    <row r="69" spans="4:23">
      <c r="D69" s="541"/>
      <c r="E69" s="490"/>
      <c r="F69" s="490"/>
      <c r="G69" s="490"/>
      <c r="H69" s="490"/>
      <c r="I69" s="490"/>
      <c r="J69" s="490"/>
      <c r="K69" s="490"/>
      <c r="L69" s="490"/>
      <c r="M69" s="490"/>
      <c r="N69" s="490"/>
      <c r="O69" s="490"/>
      <c r="P69" s="537"/>
    </row>
    <row r="70" spans="4:23">
      <c r="D70" s="541"/>
      <c r="E70" s="490"/>
      <c r="F70" s="492" t="s">
        <v>218</v>
      </c>
      <c r="G70" s="490" t="s">
        <v>281</v>
      </c>
      <c r="H70" s="490"/>
      <c r="I70" s="490"/>
      <c r="J70" s="490"/>
      <c r="K70" s="490"/>
      <c r="L70" s="490"/>
      <c r="M70" s="490"/>
      <c r="N70" s="490"/>
      <c r="O70" s="490"/>
      <c r="P70" s="537"/>
    </row>
    <row r="71" spans="4:23">
      <c r="D71" s="541"/>
      <c r="E71" s="542"/>
      <c r="F71" s="542"/>
      <c r="G71" s="542"/>
      <c r="H71" s="542"/>
      <c r="I71" s="542"/>
      <c r="J71" s="542"/>
      <c r="K71" s="542"/>
      <c r="L71" s="542"/>
      <c r="M71" s="542"/>
      <c r="N71" s="542"/>
      <c r="O71" s="542"/>
      <c r="P71" s="537"/>
    </row>
    <row r="72" spans="4:23">
      <c r="D72" s="541"/>
      <c r="E72" s="942" t="s">
        <v>282</v>
      </c>
      <c r="F72" s="942"/>
      <c r="G72" s="942"/>
      <c r="H72" s="942"/>
      <c r="I72" s="942"/>
      <c r="J72" s="942"/>
      <c r="K72" s="942"/>
      <c r="L72" s="942"/>
      <c r="M72" s="942"/>
      <c r="N72" s="942"/>
      <c r="O72" s="942"/>
      <c r="P72" s="537"/>
    </row>
    <row r="73" spans="4:23">
      <c r="D73" s="541"/>
      <c r="E73" s="542"/>
      <c r="F73" s="542"/>
      <c r="G73" s="542"/>
      <c r="H73" s="542"/>
      <c r="I73" s="542"/>
      <c r="J73" s="542"/>
      <c r="K73" s="542"/>
      <c r="L73" s="542"/>
      <c r="M73" s="542"/>
      <c r="N73" s="542"/>
      <c r="O73" s="542"/>
      <c r="P73" s="537"/>
    </row>
    <row r="74" spans="4:23">
      <c r="D74" s="541"/>
      <c r="E74" s="943" t="s">
        <v>283</v>
      </c>
      <c r="F74" s="943"/>
      <c r="G74" s="943"/>
      <c r="H74" s="943"/>
      <c r="I74" s="943"/>
      <c r="J74" s="943"/>
      <c r="K74" s="943"/>
      <c r="L74" s="943"/>
      <c r="M74" s="943"/>
      <c r="N74" s="943"/>
      <c r="O74" s="943"/>
      <c r="P74" s="537"/>
    </row>
    <row r="75" spans="4:23">
      <c r="D75" s="541"/>
      <c r="E75" s="543"/>
      <c r="F75" s="542"/>
      <c r="G75" s="542"/>
      <c r="H75" s="542"/>
      <c r="I75" s="542"/>
      <c r="J75" s="542"/>
      <c r="K75" s="542"/>
      <c r="L75" s="542"/>
      <c r="M75" s="542"/>
      <c r="N75" s="542"/>
      <c r="O75" s="542"/>
      <c r="P75" s="537"/>
    </row>
    <row r="76" spans="4:23">
      <c r="D76" s="541"/>
      <c r="E76" s="490"/>
      <c r="F76" s="490"/>
      <c r="G76" s="490"/>
      <c r="H76" s="490"/>
      <c r="I76" s="490"/>
      <c r="J76" s="542"/>
      <c r="K76" s="490"/>
      <c r="L76" s="490"/>
      <c r="M76" s="490"/>
      <c r="N76" s="490"/>
      <c r="O76" s="490"/>
      <c r="P76" s="537"/>
      <c r="W76" s="523"/>
    </row>
    <row r="77" spans="4:23">
      <c r="D77" s="541"/>
      <c r="E77" s="490"/>
      <c r="F77" s="490" t="s">
        <v>284</v>
      </c>
      <c r="G77" s="490"/>
      <c r="H77" s="490"/>
      <c r="I77" s="490"/>
      <c r="J77" s="542"/>
      <c r="K77" s="490"/>
      <c r="L77" s="490" t="s">
        <v>285</v>
      </c>
      <c r="M77" s="490"/>
      <c r="N77" s="490"/>
      <c r="O77" s="490"/>
      <c r="P77" s="537"/>
      <c r="W77" s="523"/>
    </row>
    <row r="78" spans="4:23">
      <c r="D78" s="541"/>
      <c r="E78" s="490"/>
      <c r="F78" s="490"/>
      <c r="G78" s="490"/>
      <c r="H78" s="490"/>
      <c r="I78" s="490"/>
      <c r="J78" s="542"/>
      <c r="K78" s="490"/>
      <c r="L78" s="490"/>
      <c r="M78" s="490"/>
      <c r="N78" s="490"/>
      <c r="O78" s="490"/>
      <c r="P78" s="537"/>
      <c r="U78" s="523"/>
    </row>
    <row r="79" spans="4:23">
      <c r="D79" s="541"/>
      <c r="E79" s="490"/>
      <c r="F79" s="530" t="s">
        <v>286</v>
      </c>
      <c r="G79" s="531" t="s">
        <v>287</v>
      </c>
      <c r="H79" s="531"/>
      <c r="I79" s="490"/>
      <c r="J79" s="542"/>
      <c r="K79" s="530" t="s">
        <v>286</v>
      </c>
      <c r="L79" s="531" t="s">
        <v>287</v>
      </c>
      <c r="M79" s="531"/>
      <c r="N79" s="490"/>
      <c r="O79" s="490"/>
      <c r="P79" s="537"/>
      <c r="U79" s="523"/>
    </row>
    <row r="80" spans="4:23">
      <c r="D80" s="541"/>
      <c r="E80" s="490"/>
      <c r="F80" s="490"/>
      <c r="G80" s="490"/>
      <c r="H80" s="490"/>
      <c r="I80" s="490"/>
      <c r="J80" s="542"/>
      <c r="K80" s="490"/>
      <c r="L80" s="490"/>
      <c r="M80" s="490"/>
      <c r="N80" s="490"/>
      <c r="O80" s="490"/>
      <c r="P80" s="537"/>
      <c r="U80" s="523"/>
    </row>
    <row r="81" spans="1:21">
      <c r="D81" s="541"/>
      <c r="E81" s="490"/>
      <c r="F81" s="530" t="s">
        <v>71</v>
      </c>
      <c r="G81" s="490" t="s">
        <v>288</v>
      </c>
      <c r="H81" s="490"/>
      <c r="I81" s="490"/>
      <c r="J81" s="542"/>
      <c r="K81" s="530" t="s">
        <v>71</v>
      </c>
      <c r="L81" s="490" t="s">
        <v>288</v>
      </c>
      <c r="M81" s="490"/>
      <c r="N81" s="490"/>
      <c r="O81" s="490"/>
      <c r="P81" s="537"/>
      <c r="U81" s="523"/>
    </row>
    <row r="82" spans="1:21">
      <c r="D82" s="541"/>
      <c r="E82" s="490"/>
      <c r="F82" s="490"/>
      <c r="G82" s="490"/>
      <c r="H82" s="490"/>
      <c r="I82" s="490"/>
      <c r="J82" s="542"/>
      <c r="K82" s="490"/>
      <c r="L82" s="490"/>
      <c r="M82" s="490"/>
      <c r="N82" s="490"/>
      <c r="O82" s="490"/>
      <c r="P82" s="537"/>
      <c r="U82" s="523"/>
    </row>
    <row r="83" spans="1:21">
      <c r="D83" s="541"/>
      <c r="E83" s="490"/>
      <c r="F83" s="530" t="s">
        <v>72</v>
      </c>
      <c r="G83" s="490" t="s">
        <v>289</v>
      </c>
      <c r="H83" s="490"/>
      <c r="I83" s="490"/>
      <c r="J83" s="542"/>
      <c r="K83" s="530" t="s">
        <v>72</v>
      </c>
      <c r="L83" s="490" t="s">
        <v>252</v>
      </c>
      <c r="M83" s="490"/>
      <c r="N83" s="490"/>
      <c r="O83" s="490"/>
      <c r="P83" s="537"/>
      <c r="U83" s="523"/>
    </row>
    <row r="84" spans="1:21">
      <c r="D84" s="541"/>
      <c r="E84" s="490"/>
      <c r="F84" s="490"/>
      <c r="G84" s="490"/>
      <c r="H84" s="490"/>
      <c r="I84" s="490"/>
      <c r="J84" s="542"/>
      <c r="K84" s="490"/>
      <c r="L84" s="490"/>
      <c r="M84" s="490"/>
      <c r="N84" s="490"/>
      <c r="O84" s="490"/>
      <c r="P84" s="537"/>
      <c r="U84" s="523"/>
    </row>
    <row r="85" spans="1:21">
      <c r="D85" s="541"/>
      <c r="E85" s="490"/>
      <c r="F85" s="530" t="s">
        <v>73</v>
      </c>
      <c r="G85" s="490" t="s">
        <v>249</v>
      </c>
      <c r="H85" s="490"/>
      <c r="I85" s="490"/>
      <c r="J85" s="542"/>
      <c r="K85" s="530" t="s">
        <v>73</v>
      </c>
      <c r="L85" s="490" t="s">
        <v>249</v>
      </c>
      <c r="M85" s="490"/>
      <c r="N85" s="490"/>
      <c r="O85" s="490"/>
      <c r="P85" s="537"/>
      <c r="U85" s="523"/>
    </row>
    <row r="86" spans="1:21">
      <c r="D86" s="541"/>
      <c r="E86" s="490"/>
      <c r="F86" s="490"/>
      <c r="G86" s="490"/>
      <c r="H86" s="490"/>
      <c r="I86" s="490"/>
      <c r="J86" s="542"/>
      <c r="K86" s="490"/>
      <c r="L86" s="490"/>
      <c r="M86" s="490"/>
      <c r="N86" s="490"/>
      <c r="O86" s="490"/>
      <c r="P86" s="537"/>
      <c r="U86" s="523"/>
    </row>
    <row r="87" spans="1:21">
      <c r="D87" s="541"/>
      <c r="E87" s="490"/>
      <c r="F87" s="530" t="s">
        <v>22</v>
      </c>
      <c r="G87" s="490" t="s">
        <v>290</v>
      </c>
      <c r="H87" s="490"/>
      <c r="I87" s="490"/>
      <c r="J87" s="542"/>
      <c r="K87" s="530" t="s">
        <v>22</v>
      </c>
      <c r="L87" s="490" t="s">
        <v>290</v>
      </c>
      <c r="M87" s="490"/>
      <c r="N87" s="490"/>
      <c r="O87" s="490"/>
      <c r="P87" s="537"/>
      <c r="U87" s="523"/>
    </row>
    <row r="88" spans="1:21">
      <c r="D88" s="541"/>
      <c r="E88" s="490"/>
      <c r="F88" s="490"/>
      <c r="G88" s="490"/>
      <c r="H88" s="490"/>
      <c r="I88" s="490"/>
      <c r="J88" s="542"/>
      <c r="K88" s="490"/>
      <c r="L88" s="490"/>
      <c r="M88" s="490"/>
      <c r="N88" s="490"/>
      <c r="O88" s="490"/>
      <c r="P88" s="537"/>
      <c r="U88" s="523"/>
    </row>
    <row r="89" spans="1:21">
      <c r="D89" s="541"/>
      <c r="E89" s="490"/>
      <c r="F89" s="530" t="s">
        <v>15</v>
      </c>
      <c r="G89" s="532">
        <v>41306</v>
      </c>
      <c r="H89" s="490"/>
      <c r="I89" s="490"/>
      <c r="J89" s="542"/>
      <c r="K89" s="530" t="s">
        <v>15</v>
      </c>
      <c r="L89" s="532">
        <v>41306</v>
      </c>
      <c r="M89" s="490"/>
      <c r="N89" s="490"/>
      <c r="O89" s="490"/>
      <c r="P89" s="537"/>
      <c r="U89" s="523"/>
    </row>
    <row r="90" spans="1:21">
      <c r="D90" s="539"/>
      <c r="E90" s="540"/>
      <c r="F90" s="540"/>
      <c r="G90" s="540"/>
      <c r="H90" s="540"/>
      <c r="I90" s="540"/>
      <c r="J90" s="540"/>
      <c r="K90" s="540"/>
      <c r="L90" s="540"/>
      <c r="M90" s="540"/>
      <c r="N90" s="540"/>
      <c r="O90" s="540"/>
      <c r="P90" s="538"/>
      <c r="U90" s="523"/>
    </row>
    <row r="91" spans="1:21">
      <c r="U91" s="523"/>
    </row>
    <row r="92" spans="1:21">
      <c r="A92" s="518"/>
      <c r="B92" s="518"/>
      <c r="C92" s="524"/>
      <c r="D92" s="525"/>
      <c r="E92" s="525"/>
      <c r="F92" s="524"/>
      <c r="G92" s="524"/>
      <c r="U92" s="523"/>
    </row>
    <row r="93" spans="1:21">
      <c r="A93" s="518"/>
      <c r="B93" s="518"/>
      <c r="C93" s="524"/>
      <c r="D93" s="525"/>
      <c r="E93" s="525"/>
      <c r="F93" s="524"/>
      <c r="G93" s="524"/>
      <c r="U93" s="523"/>
    </row>
    <row r="94" spans="1:21">
      <c r="A94" s="518"/>
      <c r="B94" s="518"/>
      <c r="C94" s="524"/>
      <c r="D94" s="525"/>
      <c r="E94" s="525"/>
      <c r="F94" s="524"/>
      <c r="G94" s="524"/>
      <c r="U94" s="523"/>
    </row>
    <row r="95" spans="1:21">
      <c r="A95" s="518"/>
      <c r="B95" s="518"/>
      <c r="C95" s="524"/>
      <c r="D95" s="525"/>
      <c r="E95" s="525"/>
      <c r="F95" s="524"/>
      <c r="G95" s="524"/>
      <c r="U95" s="523"/>
    </row>
    <row r="96" spans="1:21">
      <c r="A96" s="518"/>
      <c r="B96" s="518"/>
      <c r="C96" s="524"/>
      <c r="D96" s="525"/>
      <c r="E96" s="525"/>
      <c r="F96" s="524"/>
      <c r="G96" s="524"/>
    </row>
    <row r="97" spans="1:7">
      <c r="A97" s="518"/>
      <c r="B97" s="518"/>
      <c r="C97" s="524"/>
      <c r="D97" s="525"/>
      <c r="E97" s="525"/>
      <c r="F97" s="524"/>
      <c r="G97" s="524"/>
    </row>
    <row r="98" spans="1:7">
      <c r="A98" s="518"/>
      <c r="B98" s="518"/>
      <c r="C98" s="526"/>
      <c r="D98" s="527"/>
      <c r="E98" s="527"/>
      <c r="F98" s="526"/>
      <c r="G98" s="526"/>
    </row>
    <row r="99" spans="1:7">
      <c r="A99" s="518"/>
      <c r="B99" s="518"/>
      <c r="C99" s="526"/>
      <c r="D99" s="527"/>
      <c r="E99" s="527"/>
      <c r="F99" s="526"/>
      <c r="G99" s="526"/>
    </row>
    <row r="100" spans="1:7">
      <c r="A100" s="518"/>
      <c r="B100" s="518"/>
      <c r="C100" s="526"/>
      <c r="D100" s="518"/>
      <c r="E100" s="518"/>
      <c r="F100" s="528"/>
      <c r="G100" s="528"/>
    </row>
    <row r="101" spans="1:7">
      <c r="A101" s="518"/>
      <c r="B101" s="518"/>
      <c r="C101" s="526"/>
      <c r="D101" s="518"/>
      <c r="E101" s="518"/>
      <c r="F101" s="528"/>
      <c r="G101" s="528"/>
    </row>
    <row r="102" spans="1:7">
      <c r="A102" s="518"/>
      <c r="B102" s="518"/>
      <c r="C102" s="526"/>
      <c r="D102" s="518"/>
      <c r="E102" s="518"/>
      <c r="F102" s="528"/>
      <c r="G102" s="528"/>
    </row>
    <row r="103" spans="1:7">
      <c r="A103" s="518"/>
      <c r="B103" s="518"/>
      <c r="C103" s="526"/>
      <c r="D103" s="518"/>
      <c r="E103" s="518"/>
      <c r="F103" s="528"/>
      <c r="G103" s="528"/>
    </row>
    <row r="104" spans="1:7">
      <c r="A104" s="518"/>
      <c r="B104" s="518"/>
      <c r="C104" s="518"/>
      <c r="D104" s="518"/>
      <c r="E104" s="518"/>
      <c r="F104" s="518"/>
      <c r="G104" s="528"/>
    </row>
    <row r="105" spans="1:7">
      <c r="A105" s="518"/>
      <c r="B105" s="518"/>
      <c r="C105" s="518"/>
      <c r="D105" s="518"/>
      <c r="E105" s="518"/>
      <c r="F105" s="518"/>
      <c r="G105" s="528"/>
    </row>
    <row r="106" spans="1:7">
      <c r="A106" s="518"/>
      <c r="B106" s="518"/>
      <c r="C106" s="518"/>
      <c r="D106" s="518"/>
      <c r="E106" s="518"/>
      <c r="F106" s="518"/>
      <c r="G106" s="528"/>
    </row>
    <row r="107" spans="1:7">
      <c r="A107" s="518"/>
      <c r="B107" s="518"/>
      <c r="C107" s="518"/>
      <c r="D107" s="518"/>
      <c r="E107" s="518"/>
      <c r="F107" s="518"/>
      <c r="G107" s="528"/>
    </row>
    <row r="108" spans="1:7">
      <c r="A108" s="518"/>
      <c r="B108" s="518"/>
      <c r="C108" s="518"/>
      <c r="D108" s="518"/>
      <c r="E108" s="518"/>
      <c r="F108" s="518"/>
      <c r="G108" s="528"/>
    </row>
    <row r="109" spans="1:7">
      <c r="A109" s="518"/>
      <c r="B109" s="518"/>
      <c r="C109" s="518"/>
      <c r="D109" s="518"/>
      <c r="E109" s="518"/>
      <c r="F109" s="518"/>
      <c r="G109" s="528"/>
    </row>
    <row r="110" spans="1:7">
      <c r="A110" s="518"/>
      <c r="B110" s="518"/>
      <c r="C110" s="518"/>
      <c r="D110" s="518"/>
      <c r="E110" s="518"/>
      <c r="F110" s="518"/>
      <c r="G110" s="528"/>
    </row>
    <row r="111" spans="1:7">
      <c r="A111" s="518"/>
      <c r="B111" s="518"/>
      <c r="C111" s="518"/>
      <c r="D111" s="518"/>
      <c r="E111" s="518"/>
      <c r="F111" s="518"/>
      <c r="G111" s="528"/>
    </row>
    <row r="112" spans="1:7">
      <c r="A112" s="518"/>
      <c r="B112" s="518"/>
      <c r="C112" s="518"/>
      <c r="D112" s="518"/>
      <c r="E112" s="518"/>
      <c r="F112" s="518"/>
      <c r="G112" s="528"/>
    </row>
    <row r="113" spans="1:7">
      <c r="A113" s="518"/>
      <c r="B113" s="518"/>
      <c r="C113" s="518"/>
      <c r="D113" s="518"/>
      <c r="E113" s="518"/>
      <c r="F113" s="518"/>
      <c r="G113" s="528"/>
    </row>
    <row r="114" spans="1:7">
      <c r="A114" s="518"/>
      <c r="B114" s="518"/>
      <c r="C114" s="518"/>
      <c r="D114" s="518"/>
      <c r="E114" s="518"/>
      <c r="F114" s="518"/>
      <c r="G114" s="528"/>
    </row>
    <row r="115" spans="1:7">
      <c r="A115" s="518"/>
      <c r="B115" s="518"/>
      <c r="C115" s="518"/>
      <c r="D115" s="518"/>
      <c r="E115" s="518"/>
      <c r="F115" s="518"/>
      <c r="G115" s="528"/>
    </row>
    <row r="116" spans="1:7">
      <c r="A116" s="518"/>
      <c r="B116" s="518"/>
      <c r="C116" s="518"/>
      <c r="D116" s="518"/>
      <c r="E116" s="518"/>
      <c r="F116" s="518"/>
      <c r="G116" s="528"/>
    </row>
    <row r="117" spans="1:7">
      <c r="A117" s="518"/>
      <c r="B117" s="518"/>
      <c r="C117" s="518"/>
      <c r="D117" s="518"/>
      <c r="E117" s="518"/>
      <c r="F117" s="518"/>
      <c r="G117" s="528"/>
    </row>
    <row r="118" spans="1:7">
      <c r="A118" s="518"/>
      <c r="B118" s="518"/>
      <c r="C118" s="518"/>
      <c r="D118" s="518"/>
      <c r="E118" s="518"/>
      <c r="F118" s="518"/>
      <c r="G118" s="528"/>
    </row>
    <row r="119" spans="1:7">
      <c r="A119" s="518"/>
      <c r="B119" s="518"/>
      <c r="C119" s="518"/>
      <c r="D119" s="518"/>
      <c r="E119" s="518"/>
      <c r="F119" s="518"/>
      <c r="G119" s="528"/>
    </row>
    <row r="120" spans="1:7">
      <c r="A120" s="518"/>
      <c r="B120" s="518"/>
      <c r="C120" s="518"/>
      <c r="D120" s="518"/>
      <c r="E120" s="518"/>
      <c r="F120" s="518"/>
      <c r="G120" s="528"/>
    </row>
    <row r="121" spans="1:7">
      <c r="A121" s="518"/>
      <c r="B121" s="518"/>
      <c r="C121" s="518"/>
      <c r="D121" s="518"/>
      <c r="E121" s="518"/>
      <c r="F121" s="518"/>
      <c r="G121" s="528"/>
    </row>
    <row r="122" spans="1:7">
      <c r="A122" s="518"/>
      <c r="B122" s="518"/>
      <c r="C122" s="518"/>
      <c r="D122" s="518"/>
      <c r="E122" s="518"/>
      <c r="F122" s="518"/>
      <c r="G122" s="528"/>
    </row>
    <row r="123" spans="1:7">
      <c r="A123" s="518"/>
      <c r="B123" s="518"/>
      <c r="C123" s="518"/>
      <c r="D123" s="518"/>
      <c r="E123" s="518"/>
      <c r="F123" s="518"/>
      <c r="G123" s="528"/>
    </row>
    <row r="124" spans="1:7">
      <c r="A124" s="518"/>
      <c r="B124" s="518"/>
      <c r="C124" s="518"/>
      <c r="D124" s="518"/>
      <c r="E124" s="518"/>
      <c r="F124" s="518"/>
      <c r="G124" s="528"/>
    </row>
    <row r="125" spans="1:7">
      <c r="A125" s="518"/>
      <c r="B125" s="518"/>
      <c r="C125" s="518"/>
      <c r="D125" s="518"/>
      <c r="E125" s="518"/>
      <c r="F125" s="518"/>
      <c r="G125" s="528"/>
    </row>
    <row r="126" spans="1:7">
      <c r="A126" s="518"/>
      <c r="B126" s="518"/>
      <c r="C126" s="518"/>
      <c r="D126" s="518"/>
      <c r="E126" s="518"/>
      <c r="F126" s="518"/>
      <c r="G126" s="528"/>
    </row>
    <row r="127" spans="1:7">
      <c r="A127" s="518"/>
      <c r="B127" s="518"/>
      <c r="C127" s="518"/>
      <c r="D127" s="518"/>
      <c r="E127" s="518"/>
      <c r="F127" s="518"/>
      <c r="G127" s="528"/>
    </row>
    <row r="128" spans="1:7">
      <c r="A128" s="518"/>
      <c r="B128" s="518"/>
      <c r="C128" s="518"/>
      <c r="D128" s="518"/>
      <c r="E128" s="518"/>
      <c r="F128" s="518"/>
      <c r="G128" s="528"/>
    </row>
    <row r="129" spans="1:7">
      <c r="A129" s="518"/>
      <c r="B129" s="518"/>
      <c r="C129" s="518"/>
      <c r="D129" s="518"/>
      <c r="E129" s="518"/>
      <c r="F129" s="518"/>
      <c r="G129" s="528"/>
    </row>
    <row r="130" spans="1:7">
      <c r="A130" s="518"/>
      <c r="B130" s="518"/>
      <c r="C130" s="518"/>
      <c r="D130" s="518"/>
      <c r="E130" s="518"/>
      <c r="F130" s="518"/>
      <c r="G130" s="528"/>
    </row>
    <row r="131" spans="1:7">
      <c r="A131" s="518"/>
      <c r="B131" s="518"/>
      <c r="C131" s="518"/>
      <c r="D131" s="518"/>
      <c r="E131" s="518"/>
      <c r="F131" s="518"/>
      <c r="G131" s="528"/>
    </row>
    <row r="132" spans="1:7">
      <c r="A132" s="518"/>
      <c r="B132" s="518"/>
      <c r="C132" s="518"/>
      <c r="D132" s="518"/>
      <c r="E132" s="518"/>
      <c r="F132" s="518"/>
      <c r="G132" s="528"/>
    </row>
    <row r="133" spans="1:7">
      <c r="A133" s="518"/>
      <c r="B133" s="518"/>
      <c r="C133" s="518"/>
      <c r="D133" s="518"/>
      <c r="E133" s="518"/>
      <c r="F133" s="518"/>
      <c r="G133" s="528"/>
    </row>
    <row r="134" spans="1:7">
      <c r="A134" s="518"/>
      <c r="B134" s="518"/>
      <c r="C134" s="518"/>
      <c r="D134" s="518"/>
      <c r="E134" s="518"/>
      <c r="F134" s="518"/>
      <c r="G134" s="528"/>
    </row>
    <row r="135" spans="1:7">
      <c r="A135" s="518"/>
      <c r="B135" s="518"/>
      <c r="C135" s="518"/>
      <c r="D135" s="518"/>
      <c r="E135" s="518"/>
      <c r="F135" s="518"/>
      <c r="G135" s="528"/>
    </row>
    <row r="136" spans="1:7">
      <c r="A136" s="518"/>
      <c r="B136" s="518"/>
      <c r="C136" s="518"/>
      <c r="D136" s="518"/>
      <c r="E136" s="518"/>
      <c r="F136" s="518"/>
      <c r="G136" s="528"/>
    </row>
    <row r="137" spans="1:7">
      <c r="A137" s="518"/>
      <c r="B137" s="518"/>
      <c r="C137" s="518"/>
      <c r="D137" s="518"/>
      <c r="E137" s="518"/>
      <c r="F137" s="518"/>
      <c r="G137" s="528"/>
    </row>
    <row r="138" spans="1:7">
      <c r="A138" s="518"/>
      <c r="B138" s="518"/>
      <c r="C138" s="518"/>
      <c r="D138" s="518"/>
      <c r="E138" s="518"/>
      <c r="F138" s="518"/>
      <c r="G138" s="528"/>
    </row>
    <row r="139" spans="1:7">
      <c r="A139" s="518"/>
      <c r="B139" s="518"/>
      <c r="C139" s="518"/>
      <c r="D139" s="518"/>
      <c r="E139" s="518"/>
      <c r="F139" s="518"/>
      <c r="G139" s="528"/>
    </row>
    <row r="140" spans="1:7">
      <c r="A140" s="518"/>
      <c r="B140" s="518"/>
      <c r="C140" s="518"/>
      <c r="D140" s="518"/>
      <c r="E140" s="518"/>
      <c r="F140" s="518"/>
      <c r="G140" s="528"/>
    </row>
    <row r="141" spans="1:7">
      <c r="A141" s="518"/>
      <c r="B141" s="518"/>
      <c r="C141" s="518"/>
      <c r="D141" s="518"/>
      <c r="E141" s="518"/>
      <c r="F141" s="518"/>
      <c r="G141" s="528"/>
    </row>
    <row r="142" spans="1:7">
      <c r="A142" s="518"/>
      <c r="B142" s="518"/>
      <c r="C142" s="518"/>
      <c r="D142" s="518"/>
      <c r="E142" s="518"/>
      <c r="F142" s="518"/>
      <c r="G142" s="528"/>
    </row>
    <row r="143" spans="1:7">
      <c r="A143" s="518"/>
      <c r="B143" s="518"/>
      <c r="C143" s="518"/>
      <c r="D143" s="518"/>
      <c r="E143" s="518"/>
      <c r="F143" s="518"/>
      <c r="G143" s="528"/>
    </row>
    <row r="144" spans="1:7">
      <c r="A144" s="518"/>
      <c r="B144" s="518"/>
      <c r="C144" s="518"/>
      <c r="D144" s="518"/>
      <c r="E144" s="518"/>
      <c r="F144" s="518"/>
      <c r="G144" s="528"/>
    </row>
    <row r="145" spans="1:7">
      <c r="A145" s="518"/>
      <c r="B145" s="518"/>
      <c r="C145" s="518"/>
      <c r="D145" s="518"/>
      <c r="E145" s="518"/>
      <c r="F145" s="518"/>
      <c r="G145" s="528"/>
    </row>
    <row r="146" spans="1:7">
      <c r="A146" s="518"/>
      <c r="B146" s="518"/>
      <c r="C146" s="518"/>
      <c r="D146" s="518"/>
      <c r="E146" s="518"/>
      <c r="F146" s="518"/>
      <c r="G146" s="528"/>
    </row>
    <row r="147" spans="1:7">
      <c r="A147" s="518"/>
      <c r="B147" s="529"/>
      <c r="C147" s="518"/>
      <c r="D147" s="518"/>
      <c r="E147" s="518"/>
      <c r="F147" s="518"/>
      <c r="G147" s="528"/>
    </row>
    <row r="148" spans="1:7">
      <c r="A148" s="518"/>
      <c r="B148" s="518"/>
      <c r="C148" s="518"/>
      <c r="D148" s="518"/>
      <c r="E148" s="518"/>
      <c r="F148" s="518"/>
      <c r="G148" s="528"/>
    </row>
    <row r="149" spans="1:7">
      <c r="A149" s="518"/>
      <c r="B149" s="518"/>
      <c r="C149" s="518"/>
      <c r="D149" s="518"/>
      <c r="E149" s="518"/>
      <c r="F149" s="518"/>
      <c r="G149" s="528"/>
    </row>
    <row r="150" spans="1:7">
      <c r="A150" s="518"/>
      <c r="B150" s="518"/>
      <c r="C150" s="518"/>
      <c r="D150" s="518"/>
      <c r="E150" s="518"/>
      <c r="F150" s="518"/>
      <c r="G150" s="528"/>
    </row>
    <row r="151" spans="1:7">
      <c r="A151" s="518"/>
      <c r="B151" s="518"/>
      <c r="C151" s="518"/>
      <c r="D151" s="518"/>
      <c r="E151" s="518"/>
      <c r="F151" s="518"/>
      <c r="G151" s="528"/>
    </row>
    <row r="152" spans="1:7">
      <c r="A152" s="518"/>
      <c r="B152" s="518"/>
      <c r="C152" s="518"/>
      <c r="D152" s="518"/>
      <c r="E152" s="518"/>
      <c r="F152" s="518"/>
      <c r="G152" s="528"/>
    </row>
    <row r="153" spans="1:7">
      <c r="A153" s="518"/>
      <c r="B153" s="518"/>
      <c r="C153" s="518"/>
      <c r="D153" s="518"/>
      <c r="E153" s="518"/>
      <c r="F153" s="518"/>
      <c r="G153" s="528"/>
    </row>
    <row r="154" spans="1:7">
      <c r="A154" s="518"/>
      <c r="B154" s="518"/>
      <c r="C154" s="518"/>
      <c r="D154" s="518"/>
      <c r="E154" s="518"/>
      <c r="F154" s="518"/>
      <c r="G154" s="528"/>
    </row>
    <row r="155" spans="1:7">
      <c r="A155" s="518"/>
      <c r="B155" s="518"/>
      <c r="C155" s="518"/>
      <c r="D155" s="518"/>
      <c r="E155" s="518"/>
      <c r="F155" s="518"/>
      <c r="G155" s="528"/>
    </row>
    <row r="156" spans="1:7">
      <c r="A156" s="518"/>
      <c r="B156" s="518"/>
      <c r="C156" s="518"/>
      <c r="D156" s="518"/>
      <c r="E156" s="518"/>
      <c r="F156" s="518"/>
      <c r="G156" s="528"/>
    </row>
    <row r="157" spans="1:7">
      <c r="A157" s="518"/>
      <c r="B157" s="518"/>
      <c r="C157" s="518"/>
      <c r="D157" s="518"/>
      <c r="E157" s="518"/>
      <c r="F157" s="518"/>
      <c r="G157" s="528"/>
    </row>
    <row r="158" spans="1:7">
      <c r="A158" s="518"/>
      <c r="B158" s="518"/>
      <c r="C158" s="518"/>
      <c r="D158" s="518"/>
      <c r="E158" s="518"/>
      <c r="F158" s="518"/>
      <c r="G158" s="528"/>
    </row>
    <row r="159" spans="1:7">
      <c r="A159" s="518"/>
      <c r="B159" s="518"/>
      <c r="C159" s="518"/>
      <c r="D159" s="518"/>
      <c r="E159" s="518"/>
      <c r="F159" s="518"/>
      <c r="G159" s="528"/>
    </row>
    <row r="160" spans="1:7">
      <c r="A160" s="518"/>
      <c r="B160" s="518"/>
      <c r="C160" s="518"/>
      <c r="D160" s="518"/>
      <c r="E160" s="518"/>
      <c r="F160" s="518"/>
      <c r="G160" s="528"/>
    </row>
    <row r="161" spans="1:18">
      <c r="A161" s="518"/>
      <c r="B161" s="518"/>
      <c r="C161" s="518"/>
      <c r="D161" s="518"/>
      <c r="E161" s="518"/>
      <c r="F161" s="518"/>
      <c r="G161" s="528"/>
    </row>
    <row r="162" spans="1:18">
      <c r="A162" s="518"/>
      <c r="B162" s="518"/>
      <c r="C162" s="518"/>
      <c r="D162" s="518"/>
      <c r="E162" s="518"/>
      <c r="F162" s="518"/>
      <c r="G162" s="528"/>
      <c r="H162" s="518"/>
      <c r="I162" s="518"/>
      <c r="J162" s="518"/>
      <c r="K162" s="518"/>
      <c r="L162" s="518"/>
      <c r="M162" s="518"/>
      <c r="N162" s="518"/>
      <c r="O162" s="518"/>
      <c r="P162" s="518"/>
      <c r="Q162" s="518"/>
      <c r="R162" s="518"/>
    </row>
    <row r="163" spans="1:18">
      <c r="A163" s="518"/>
      <c r="B163" s="518"/>
      <c r="C163" s="518"/>
      <c r="D163" s="518"/>
      <c r="E163" s="518"/>
      <c r="F163" s="518"/>
      <c r="G163" s="528"/>
      <c r="H163" s="518"/>
      <c r="I163" s="518"/>
      <c r="J163" s="518"/>
      <c r="K163" s="518"/>
      <c r="L163" s="518"/>
      <c r="M163" s="518"/>
      <c r="N163" s="518"/>
      <c r="O163" s="518"/>
      <c r="P163" s="518"/>
      <c r="Q163" s="518"/>
      <c r="R163" s="518"/>
    </row>
    <row r="164" spans="1:18">
      <c r="A164" s="518"/>
      <c r="B164" s="518"/>
      <c r="C164" s="518"/>
      <c r="D164" s="518"/>
      <c r="E164" s="518"/>
      <c r="F164" s="518"/>
      <c r="G164" s="528"/>
      <c r="H164" s="518"/>
      <c r="I164" s="518"/>
      <c r="J164" s="518"/>
      <c r="K164" s="518"/>
      <c r="L164" s="518"/>
      <c r="M164" s="518"/>
      <c r="N164" s="518"/>
      <c r="O164" s="518"/>
      <c r="P164" s="518"/>
      <c r="Q164" s="518"/>
      <c r="R164" s="518"/>
    </row>
    <row r="165" spans="1:18">
      <c r="A165" s="518"/>
      <c r="B165" s="518"/>
      <c r="C165" s="518"/>
      <c r="D165" s="518"/>
      <c r="E165" s="518"/>
      <c r="F165" s="518"/>
      <c r="G165" s="528"/>
      <c r="H165" s="518"/>
      <c r="I165" s="518"/>
      <c r="J165" s="518"/>
      <c r="K165" s="518"/>
      <c r="L165" s="518"/>
      <c r="M165" s="518"/>
      <c r="N165" s="518"/>
      <c r="O165" s="518"/>
      <c r="P165" s="518"/>
      <c r="Q165" s="518"/>
      <c r="R165" s="518"/>
    </row>
    <row r="166" spans="1:18">
      <c r="A166" s="518"/>
      <c r="B166" s="518"/>
      <c r="C166" s="518"/>
      <c r="D166" s="518"/>
      <c r="E166" s="518"/>
      <c r="F166" s="518"/>
      <c r="G166" s="528"/>
      <c r="H166" s="518"/>
      <c r="I166" s="518"/>
      <c r="J166" s="518"/>
      <c r="K166" s="518"/>
      <c r="L166" s="518"/>
      <c r="M166" s="518"/>
      <c r="N166" s="518"/>
      <c r="O166" s="518"/>
      <c r="P166" s="518"/>
      <c r="Q166" s="518"/>
      <c r="R166" s="518"/>
    </row>
    <row r="167" spans="1:18">
      <c r="A167" s="518"/>
      <c r="B167" s="518"/>
      <c r="C167" s="518"/>
      <c r="D167" s="518"/>
      <c r="E167" s="518"/>
      <c r="F167" s="518"/>
      <c r="G167" s="528"/>
      <c r="H167" s="518"/>
      <c r="I167" s="518"/>
      <c r="J167" s="518"/>
      <c r="K167" s="518"/>
      <c r="L167" s="518"/>
      <c r="M167" s="518"/>
      <c r="N167" s="518"/>
      <c r="O167" s="518"/>
      <c r="P167" s="518"/>
      <c r="Q167" s="518"/>
      <c r="R167" s="518"/>
    </row>
    <row r="168" spans="1:18">
      <c r="A168" s="518"/>
      <c r="B168" s="518"/>
      <c r="C168" s="518"/>
      <c r="D168" s="518"/>
      <c r="E168" s="518"/>
      <c r="F168" s="518"/>
      <c r="G168" s="528"/>
      <c r="H168" s="518"/>
      <c r="I168" s="518"/>
      <c r="J168" s="518"/>
      <c r="K168" s="518"/>
      <c r="L168" s="518"/>
      <c r="M168" s="518"/>
      <c r="N168" s="518"/>
      <c r="O168" s="518"/>
      <c r="P168" s="518"/>
      <c r="Q168" s="518"/>
      <c r="R168" s="518"/>
    </row>
    <row r="169" spans="1:18">
      <c r="A169" s="518"/>
      <c r="B169" s="518"/>
      <c r="C169" s="518"/>
      <c r="D169" s="518"/>
      <c r="E169" s="518"/>
      <c r="F169" s="518"/>
      <c r="G169" s="528"/>
      <c r="H169" s="518"/>
      <c r="I169" s="518"/>
      <c r="J169" s="518"/>
      <c r="K169" s="518"/>
      <c r="L169" s="518"/>
      <c r="M169" s="518"/>
      <c r="N169" s="518"/>
      <c r="O169" s="518"/>
      <c r="P169" s="518"/>
      <c r="Q169" s="518"/>
      <c r="R169" s="518"/>
    </row>
    <row r="170" spans="1:18">
      <c r="A170" s="518"/>
      <c r="B170" s="518"/>
      <c r="C170" s="518"/>
      <c r="D170" s="518"/>
      <c r="E170" s="518"/>
      <c r="F170" s="518"/>
      <c r="G170" s="528"/>
      <c r="H170" s="518"/>
      <c r="I170" s="518"/>
      <c r="J170" s="518"/>
      <c r="K170" s="518"/>
      <c r="L170" s="518"/>
      <c r="M170" s="518"/>
      <c r="N170" s="518"/>
      <c r="O170" s="518"/>
      <c r="P170" s="518"/>
      <c r="Q170" s="518"/>
      <c r="R170" s="518"/>
    </row>
    <row r="171" spans="1:18">
      <c r="A171" s="518"/>
      <c r="B171" s="518"/>
      <c r="C171" s="518"/>
      <c r="D171" s="518"/>
      <c r="E171" s="518"/>
      <c r="F171" s="518"/>
      <c r="G171" s="528"/>
      <c r="H171" s="518"/>
      <c r="I171" s="518"/>
      <c r="J171" s="518"/>
      <c r="K171" s="518"/>
      <c r="L171" s="518"/>
      <c r="M171" s="518"/>
      <c r="N171" s="518"/>
      <c r="O171" s="518"/>
      <c r="P171" s="518"/>
      <c r="Q171" s="518"/>
      <c r="R171" s="518"/>
    </row>
    <row r="172" spans="1:18">
      <c r="A172" s="518"/>
      <c r="B172" s="518"/>
      <c r="C172" s="518"/>
      <c r="D172" s="518"/>
      <c r="E172" s="518"/>
      <c r="F172" s="518"/>
      <c r="G172" s="528"/>
      <c r="H172" s="518"/>
      <c r="I172" s="518"/>
      <c r="J172" s="518"/>
      <c r="K172" s="518"/>
      <c r="L172" s="518"/>
      <c r="M172" s="518"/>
      <c r="N172" s="518"/>
      <c r="O172" s="518"/>
      <c r="P172" s="518"/>
      <c r="Q172" s="518"/>
      <c r="R172" s="518"/>
    </row>
    <row r="173" spans="1:18">
      <c r="A173" s="518"/>
      <c r="B173" s="518"/>
      <c r="C173" s="518"/>
      <c r="D173" s="518"/>
      <c r="E173" s="518"/>
      <c r="F173" s="518"/>
      <c r="G173" s="528"/>
      <c r="H173" s="518"/>
      <c r="I173" s="518"/>
      <c r="J173" s="518"/>
      <c r="K173" s="518"/>
      <c r="L173" s="518"/>
      <c r="M173" s="518"/>
      <c r="N173" s="518"/>
      <c r="O173" s="518"/>
      <c r="P173" s="518"/>
      <c r="Q173" s="518"/>
      <c r="R173" s="518"/>
    </row>
    <row r="174" spans="1:18">
      <c r="A174" s="518"/>
      <c r="B174" s="518"/>
      <c r="C174" s="518"/>
      <c r="D174" s="518"/>
      <c r="E174" s="518"/>
      <c r="F174" s="518"/>
      <c r="G174" s="528"/>
      <c r="H174" s="518"/>
      <c r="I174" s="518"/>
      <c r="J174" s="518"/>
      <c r="K174" s="518"/>
      <c r="L174" s="518"/>
      <c r="M174" s="518"/>
      <c r="N174" s="518"/>
      <c r="O174" s="518"/>
      <c r="P174" s="518"/>
      <c r="Q174" s="518"/>
      <c r="R174" s="518"/>
    </row>
    <row r="175" spans="1:18">
      <c r="A175" s="518"/>
      <c r="B175" s="518"/>
      <c r="C175" s="518"/>
      <c r="D175" s="518"/>
      <c r="E175" s="518"/>
      <c r="F175" s="518"/>
      <c r="G175" s="528"/>
      <c r="H175" s="518"/>
      <c r="I175" s="518"/>
      <c r="J175" s="518"/>
      <c r="K175" s="518"/>
      <c r="L175" s="518"/>
      <c r="M175" s="518"/>
      <c r="N175" s="518"/>
      <c r="O175" s="518"/>
      <c r="P175" s="518"/>
      <c r="Q175" s="518"/>
      <c r="R175" s="518"/>
    </row>
    <row r="176" spans="1:18">
      <c r="A176" s="518"/>
      <c r="B176" s="518"/>
      <c r="C176" s="518"/>
      <c r="D176" s="518"/>
      <c r="E176" s="518"/>
      <c r="F176" s="518"/>
      <c r="G176" s="528"/>
      <c r="H176" s="518"/>
      <c r="I176" s="518"/>
      <c r="J176" s="518"/>
      <c r="K176" s="518"/>
      <c r="L176" s="518"/>
      <c r="M176" s="518"/>
      <c r="N176" s="518"/>
      <c r="O176" s="518"/>
      <c r="P176" s="518"/>
      <c r="Q176" s="518"/>
      <c r="R176" s="518"/>
    </row>
    <row r="177" spans="1:18">
      <c r="A177" s="518"/>
      <c r="B177" s="518"/>
      <c r="C177" s="518"/>
      <c r="D177" s="518"/>
      <c r="E177" s="518"/>
      <c r="F177" s="518"/>
      <c r="G177" s="528"/>
      <c r="H177" s="518"/>
      <c r="I177" s="518"/>
      <c r="J177" s="518"/>
      <c r="K177" s="518"/>
      <c r="L177" s="518"/>
      <c r="M177" s="518"/>
      <c r="N177" s="518"/>
      <c r="O177" s="518"/>
      <c r="P177" s="518"/>
      <c r="Q177" s="518"/>
      <c r="R177" s="518"/>
    </row>
    <row r="178" spans="1:18">
      <c r="A178" s="518"/>
      <c r="B178" s="518"/>
      <c r="C178" s="518"/>
      <c r="D178" s="518"/>
      <c r="E178" s="518"/>
      <c r="F178" s="518"/>
      <c r="G178" s="528"/>
      <c r="H178" s="518"/>
      <c r="I178" s="518"/>
      <c r="J178" s="518"/>
      <c r="K178" s="518"/>
      <c r="L178" s="518"/>
      <c r="M178" s="518"/>
      <c r="N178" s="518"/>
      <c r="O178" s="518"/>
      <c r="P178" s="518"/>
      <c r="Q178" s="518"/>
      <c r="R178" s="518"/>
    </row>
    <row r="179" spans="1:18">
      <c r="A179" s="518"/>
      <c r="B179" s="518"/>
      <c r="C179" s="518"/>
      <c r="D179" s="518"/>
      <c r="E179" s="518"/>
      <c r="F179" s="518"/>
      <c r="G179" s="528"/>
      <c r="H179" s="518"/>
      <c r="I179" s="518"/>
      <c r="J179" s="518"/>
      <c r="K179" s="518"/>
      <c r="L179" s="518"/>
      <c r="M179" s="518"/>
      <c r="N179" s="518"/>
      <c r="O179" s="518"/>
      <c r="P179" s="518"/>
      <c r="Q179" s="518"/>
      <c r="R179" s="518"/>
    </row>
    <row r="180" spans="1:18">
      <c r="A180" s="518"/>
      <c r="B180" s="518"/>
      <c r="C180" s="518"/>
      <c r="D180" s="518"/>
      <c r="E180" s="518"/>
      <c r="F180" s="518"/>
      <c r="G180" s="528"/>
      <c r="H180" s="518"/>
      <c r="I180" s="518"/>
      <c r="J180" s="518"/>
      <c r="K180" s="518"/>
      <c r="L180" s="518"/>
      <c r="M180" s="518"/>
      <c r="N180" s="518"/>
      <c r="O180" s="518"/>
      <c r="P180" s="518"/>
      <c r="Q180" s="518"/>
      <c r="R180" s="518"/>
    </row>
    <row r="181" spans="1:18">
      <c r="A181" s="518"/>
      <c r="B181" s="518"/>
      <c r="C181" s="518"/>
      <c r="D181" s="518"/>
      <c r="E181" s="518"/>
      <c r="F181" s="518"/>
      <c r="G181" s="528"/>
      <c r="H181" s="518"/>
      <c r="I181" s="518"/>
      <c r="J181" s="518"/>
      <c r="K181" s="518"/>
      <c r="L181" s="518"/>
      <c r="M181" s="518"/>
      <c r="N181" s="518"/>
      <c r="O181" s="518"/>
      <c r="P181" s="518"/>
      <c r="Q181" s="518"/>
      <c r="R181" s="518"/>
    </row>
    <row r="182" spans="1:18">
      <c r="A182" s="518"/>
      <c r="B182" s="518"/>
      <c r="C182" s="518"/>
      <c r="D182" s="518"/>
      <c r="E182" s="518"/>
      <c r="F182" s="518"/>
      <c r="G182" s="528"/>
      <c r="H182" s="518"/>
      <c r="I182" s="518"/>
      <c r="J182" s="518"/>
      <c r="K182" s="518"/>
      <c r="L182" s="518"/>
      <c r="M182" s="518"/>
      <c r="N182" s="518"/>
      <c r="O182" s="518"/>
      <c r="P182" s="518"/>
      <c r="Q182" s="518"/>
      <c r="R182" s="518"/>
    </row>
    <row r="183" spans="1:18">
      <c r="A183" s="518"/>
      <c r="B183" s="518"/>
      <c r="C183" s="518"/>
      <c r="D183" s="518"/>
      <c r="E183" s="518"/>
      <c r="F183" s="518"/>
      <c r="G183" s="528"/>
      <c r="H183" s="518"/>
      <c r="I183" s="518"/>
      <c r="J183" s="518"/>
      <c r="K183" s="518"/>
      <c r="L183" s="518"/>
      <c r="M183" s="518"/>
      <c r="N183" s="518"/>
      <c r="O183" s="518"/>
      <c r="P183" s="518"/>
      <c r="Q183" s="518"/>
      <c r="R183" s="518"/>
    </row>
    <row r="184" spans="1:18">
      <c r="A184" s="518"/>
      <c r="B184" s="518"/>
      <c r="C184" s="518"/>
      <c r="D184" s="518"/>
      <c r="E184" s="518"/>
      <c r="F184" s="518"/>
      <c r="G184" s="528"/>
      <c r="H184" s="518"/>
      <c r="I184" s="518"/>
      <c r="J184" s="518"/>
      <c r="K184" s="518"/>
      <c r="L184" s="518"/>
      <c r="M184" s="518"/>
      <c r="N184" s="518"/>
      <c r="O184" s="518"/>
      <c r="P184" s="518"/>
      <c r="Q184" s="518"/>
      <c r="R184" s="518"/>
    </row>
    <row r="185" spans="1:18">
      <c r="A185" s="518"/>
      <c r="B185" s="518"/>
      <c r="C185" s="518"/>
      <c r="D185" s="518"/>
      <c r="E185" s="518"/>
      <c r="F185" s="518"/>
      <c r="G185" s="528"/>
      <c r="H185" s="518"/>
      <c r="I185" s="518"/>
      <c r="J185" s="518"/>
      <c r="K185" s="518"/>
      <c r="L185" s="518"/>
      <c r="M185" s="518"/>
      <c r="N185" s="518"/>
      <c r="O185" s="518"/>
      <c r="P185" s="518"/>
      <c r="Q185" s="518"/>
      <c r="R185" s="518"/>
    </row>
    <row r="186" spans="1:18">
      <c r="A186" s="518"/>
      <c r="B186" s="518"/>
      <c r="C186" s="518"/>
      <c r="D186" s="518"/>
      <c r="E186" s="518"/>
      <c r="F186" s="518"/>
      <c r="G186" s="528"/>
      <c r="H186" s="518"/>
      <c r="I186" s="518"/>
      <c r="J186" s="518"/>
      <c r="K186" s="518"/>
      <c r="L186" s="518"/>
      <c r="M186" s="518"/>
      <c r="N186" s="518"/>
      <c r="O186" s="518"/>
      <c r="P186" s="518"/>
      <c r="Q186" s="518"/>
      <c r="R186" s="518"/>
    </row>
    <row r="187" spans="1:18">
      <c r="A187" s="518"/>
      <c r="B187" s="518"/>
      <c r="C187" s="518"/>
      <c r="D187" s="518"/>
      <c r="E187" s="518"/>
      <c r="F187" s="518"/>
      <c r="G187" s="528"/>
      <c r="H187" s="518"/>
      <c r="I187" s="518"/>
      <c r="J187" s="518"/>
      <c r="K187" s="518"/>
      <c r="L187" s="518"/>
      <c r="M187" s="518"/>
      <c r="N187" s="518"/>
      <c r="O187" s="518"/>
      <c r="P187" s="518"/>
      <c r="Q187" s="518"/>
      <c r="R187" s="518"/>
    </row>
    <row r="188" spans="1:18">
      <c r="A188" s="518"/>
      <c r="B188" s="518"/>
      <c r="C188" s="518"/>
      <c r="D188" s="518"/>
      <c r="E188" s="518"/>
      <c r="F188" s="518"/>
      <c r="G188" s="528"/>
      <c r="H188" s="518"/>
      <c r="I188" s="518"/>
      <c r="J188" s="518"/>
      <c r="K188" s="518"/>
      <c r="L188" s="518"/>
      <c r="M188" s="518"/>
      <c r="N188" s="518"/>
      <c r="O188" s="518"/>
      <c r="P188" s="518"/>
      <c r="Q188" s="518"/>
      <c r="R188" s="518"/>
    </row>
    <row r="189" spans="1:18">
      <c r="A189" s="518"/>
      <c r="B189" s="518"/>
      <c r="C189" s="518"/>
      <c r="D189" s="518"/>
      <c r="E189" s="518"/>
      <c r="F189" s="518"/>
      <c r="G189" s="528"/>
      <c r="H189" s="518"/>
      <c r="I189" s="518"/>
      <c r="J189" s="518"/>
      <c r="K189" s="518"/>
      <c r="L189" s="518"/>
      <c r="M189" s="518"/>
      <c r="N189" s="518"/>
      <c r="O189" s="518"/>
      <c r="P189" s="518"/>
      <c r="Q189" s="518"/>
      <c r="R189" s="518"/>
    </row>
    <row r="190" spans="1:18">
      <c r="A190" s="518"/>
      <c r="B190" s="518"/>
      <c r="C190" s="518"/>
      <c r="D190" s="518"/>
      <c r="E190" s="518"/>
      <c r="F190" s="518"/>
      <c r="G190" s="528"/>
      <c r="H190" s="518"/>
      <c r="I190" s="518"/>
      <c r="J190" s="518"/>
      <c r="K190" s="518"/>
      <c r="L190" s="518"/>
      <c r="M190" s="518"/>
      <c r="N190" s="518"/>
      <c r="O190" s="518"/>
      <c r="P190" s="518"/>
      <c r="Q190" s="518"/>
      <c r="R190" s="518"/>
    </row>
    <row r="191" spans="1:18">
      <c r="A191" s="518"/>
      <c r="B191" s="518"/>
      <c r="C191" s="518"/>
      <c r="D191" s="518"/>
      <c r="E191" s="518"/>
      <c r="F191" s="518"/>
      <c r="G191" s="528"/>
      <c r="H191" s="518"/>
      <c r="I191" s="518"/>
      <c r="J191" s="518"/>
      <c r="K191" s="518"/>
      <c r="L191" s="518"/>
      <c r="M191" s="518"/>
      <c r="N191" s="518"/>
      <c r="O191" s="518"/>
      <c r="P191" s="518"/>
      <c r="Q191" s="518"/>
      <c r="R191" s="518"/>
    </row>
    <row r="192" spans="1:18">
      <c r="A192" s="518"/>
      <c r="B192" s="518"/>
      <c r="C192" s="518"/>
      <c r="D192" s="518"/>
      <c r="E192" s="518"/>
      <c r="F192" s="518"/>
      <c r="G192" s="528"/>
      <c r="H192" s="518"/>
      <c r="I192" s="518"/>
      <c r="J192" s="518"/>
      <c r="K192" s="518"/>
      <c r="L192" s="518"/>
      <c r="M192" s="518"/>
      <c r="N192" s="518"/>
      <c r="O192" s="518"/>
      <c r="P192" s="518"/>
      <c r="Q192" s="518"/>
      <c r="R192" s="518"/>
    </row>
    <row r="193" spans="1:18">
      <c r="A193" s="518"/>
      <c r="B193" s="518"/>
      <c r="C193" s="518"/>
      <c r="D193" s="518"/>
      <c r="E193" s="518"/>
      <c r="F193" s="518"/>
      <c r="G193" s="528"/>
      <c r="H193" s="518"/>
      <c r="I193" s="518"/>
      <c r="J193" s="518"/>
      <c r="K193" s="518"/>
      <c r="L193" s="518"/>
      <c r="M193" s="518"/>
      <c r="N193" s="518"/>
      <c r="O193" s="518"/>
      <c r="P193" s="518"/>
      <c r="Q193" s="518"/>
      <c r="R193" s="518"/>
    </row>
    <row r="194" spans="1:18">
      <c r="A194" s="518"/>
      <c r="B194" s="518"/>
      <c r="C194" s="518"/>
      <c r="D194" s="518"/>
      <c r="E194" s="518"/>
      <c r="F194" s="518"/>
      <c r="G194" s="528"/>
      <c r="H194" s="518"/>
      <c r="I194" s="518"/>
      <c r="J194" s="518"/>
      <c r="K194" s="518"/>
      <c r="L194" s="518"/>
      <c r="M194" s="518"/>
      <c r="N194" s="518"/>
      <c r="O194" s="518"/>
      <c r="P194" s="518"/>
      <c r="Q194" s="518"/>
      <c r="R194" s="518"/>
    </row>
    <row r="195" spans="1:18">
      <c r="A195" s="518"/>
      <c r="B195" s="518"/>
      <c r="C195" s="518"/>
      <c r="D195" s="518"/>
      <c r="E195" s="518"/>
      <c r="F195" s="518"/>
      <c r="G195" s="528"/>
      <c r="H195" s="518"/>
      <c r="I195" s="518"/>
      <c r="J195" s="518"/>
      <c r="K195" s="518"/>
      <c r="L195" s="518"/>
      <c r="M195" s="518"/>
      <c r="N195" s="518"/>
      <c r="O195" s="518"/>
      <c r="P195" s="518"/>
      <c r="Q195" s="518"/>
      <c r="R195" s="518"/>
    </row>
    <row r="196" spans="1:18">
      <c r="A196" s="518"/>
      <c r="B196" s="518"/>
      <c r="C196" s="518"/>
      <c r="D196" s="518"/>
      <c r="E196" s="518"/>
      <c r="F196" s="518"/>
      <c r="G196" s="528"/>
      <c r="H196" s="518"/>
      <c r="I196" s="518"/>
      <c r="J196" s="518"/>
      <c r="K196" s="518"/>
      <c r="L196" s="518"/>
      <c r="M196" s="518"/>
      <c r="N196" s="518"/>
      <c r="O196" s="518"/>
      <c r="P196" s="518"/>
      <c r="Q196" s="518"/>
      <c r="R196" s="518"/>
    </row>
    <row r="197" spans="1:18">
      <c r="A197" s="518"/>
      <c r="B197" s="518"/>
      <c r="C197" s="518"/>
      <c r="D197" s="518"/>
      <c r="E197" s="518"/>
      <c r="F197" s="518"/>
      <c r="G197" s="528"/>
      <c r="H197" s="518"/>
      <c r="I197" s="518"/>
      <c r="J197" s="518"/>
      <c r="K197" s="518"/>
      <c r="L197" s="518"/>
      <c r="M197" s="518"/>
      <c r="N197" s="518"/>
      <c r="O197" s="518"/>
      <c r="P197" s="518"/>
      <c r="Q197" s="518"/>
      <c r="R197" s="518"/>
    </row>
    <row r="198" spans="1:18">
      <c r="A198" s="518"/>
      <c r="B198" s="518"/>
      <c r="C198" s="518"/>
      <c r="D198" s="518"/>
      <c r="E198" s="518"/>
      <c r="F198" s="518"/>
      <c r="G198" s="528"/>
      <c r="H198" s="518"/>
      <c r="I198" s="518"/>
      <c r="J198" s="518"/>
      <c r="K198" s="518"/>
      <c r="L198" s="518"/>
      <c r="M198" s="518"/>
      <c r="N198" s="518"/>
      <c r="O198" s="518"/>
      <c r="P198" s="518"/>
      <c r="Q198" s="518"/>
      <c r="R198" s="518"/>
    </row>
    <row r="199" spans="1:18">
      <c r="A199" s="518"/>
      <c r="B199" s="518"/>
      <c r="C199" s="518"/>
      <c r="D199" s="518"/>
      <c r="E199" s="518"/>
      <c r="F199" s="518"/>
      <c r="G199" s="528"/>
      <c r="H199" s="518"/>
      <c r="I199" s="518"/>
      <c r="J199" s="518"/>
      <c r="K199" s="518"/>
      <c r="L199" s="518"/>
      <c r="M199" s="518"/>
      <c r="N199" s="518"/>
      <c r="O199" s="518"/>
      <c r="P199" s="518"/>
      <c r="Q199" s="518"/>
      <c r="R199" s="518"/>
    </row>
    <row r="200" spans="1:18">
      <c r="A200" s="518"/>
      <c r="B200" s="518"/>
      <c r="C200" s="518"/>
      <c r="D200" s="518"/>
      <c r="E200" s="518"/>
      <c r="F200" s="518"/>
      <c r="G200" s="528"/>
      <c r="H200" s="518"/>
      <c r="I200" s="518"/>
      <c r="J200" s="518"/>
      <c r="K200" s="518"/>
      <c r="L200" s="518"/>
      <c r="M200" s="518"/>
      <c r="N200" s="518"/>
      <c r="O200" s="518"/>
      <c r="P200" s="518"/>
      <c r="Q200" s="518"/>
      <c r="R200" s="518"/>
    </row>
    <row r="201" spans="1:18">
      <c r="A201" s="518"/>
      <c r="B201" s="518"/>
      <c r="C201" s="518"/>
      <c r="D201" s="518"/>
      <c r="E201" s="518"/>
      <c r="F201" s="518"/>
      <c r="G201" s="528"/>
      <c r="H201" s="518"/>
      <c r="I201" s="518"/>
      <c r="J201" s="518"/>
      <c r="K201" s="518"/>
      <c r="L201" s="518"/>
      <c r="M201" s="518"/>
      <c r="N201" s="518"/>
      <c r="O201" s="518"/>
      <c r="P201" s="518"/>
      <c r="Q201" s="518"/>
      <c r="R201" s="518"/>
    </row>
    <row r="202" spans="1:18">
      <c r="A202" s="518"/>
      <c r="B202" s="518"/>
      <c r="C202" s="518"/>
      <c r="D202" s="518"/>
      <c r="E202" s="518"/>
      <c r="F202" s="518"/>
      <c r="G202" s="528"/>
      <c r="H202" s="518"/>
      <c r="I202" s="518"/>
      <c r="J202" s="518"/>
      <c r="K202" s="518"/>
      <c r="L202" s="518"/>
      <c r="M202" s="518"/>
      <c r="N202" s="518"/>
      <c r="O202" s="518"/>
      <c r="P202" s="518"/>
      <c r="Q202" s="518"/>
      <c r="R202" s="518"/>
    </row>
    <row r="203" spans="1:18">
      <c r="A203" s="518"/>
      <c r="B203" s="518"/>
      <c r="C203" s="518"/>
      <c r="D203" s="518"/>
      <c r="E203" s="518"/>
      <c r="F203" s="518"/>
      <c r="G203" s="528"/>
      <c r="H203" s="518"/>
      <c r="I203" s="518"/>
      <c r="J203" s="518"/>
      <c r="K203" s="518"/>
      <c r="L203" s="518"/>
      <c r="M203" s="518"/>
      <c r="N203" s="518"/>
      <c r="O203" s="518"/>
      <c r="P203" s="518"/>
      <c r="Q203" s="518"/>
      <c r="R203" s="518"/>
    </row>
    <row r="204" spans="1:18">
      <c r="A204" s="518"/>
      <c r="B204" s="518"/>
      <c r="C204" s="518"/>
      <c r="D204" s="518"/>
      <c r="E204" s="518"/>
      <c r="F204" s="518"/>
      <c r="G204" s="528"/>
      <c r="H204" s="518"/>
      <c r="I204" s="518"/>
      <c r="J204" s="518"/>
      <c r="K204" s="518"/>
      <c r="L204" s="518"/>
      <c r="M204" s="518"/>
      <c r="N204" s="518"/>
      <c r="O204" s="518"/>
      <c r="P204" s="518"/>
      <c r="Q204" s="518"/>
      <c r="R204" s="518"/>
    </row>
    <row r="205" spans="1:18">
      <c r="A205" s="518"/>
      <c r="B205" s="518"/>
      <c r="C205" s="518"/>
      <c r="D205" s="518"/>
      <c r="E205" s="518"/>
      <c r="F205" s="518"/>
      <c r="G205" s="528"/>
      <c r="H205" s="518"/>
      <c r="I205" s="518"/>
      <c r="J205" s="518"/>
      <c r="K205" s="518"/>
      <c r="L205" s="518"/>
      <c r="M205" s="518"/>
      <c r="N205" s="518"/>
      <c r="O205" s="518"/>
      <c r="P205" s="518"/>
      <c r="Q205" s="518"/>
      <c r="R205" s="518"/>
    </row>
    <row r="206" spans="1:18">
      <c r="A206" s="518"/>
      <c r="B206" s="518"/>
      <c r="C206" s="518"/>
      <c r="D206" s="518"/>
      <c r="E206" s="518"/>
      <c r="F206" s="518"/>
      <c r="G206" s="528"/>
      <c r="H206" s="518"/>
      <c r="I206" s="518"/>
      <c r="J206" s="518"/>
      <c r="K206" s="518"/>
      <c r="L206" s="518"/>
      <c r="M206" s="518"/>
      <c r="N206" s="518"/>
      <c r="O206" s="518"/>
      <c r="P206" s="518"/>
      <c r="Q206" s="518"/>
      <c r="R206" s="518"/>
    </row>
    <row r="207" spans="1:18">
      <c r="A207" s="518"/>
      <c r="B207" s="518"/>
      <c r="C207" s="518"/>
      <c r="D207" s="518"/>
      <c r="E207" s="518"/>
      <c r="F207" s="518"/>
      <c r="G207" s="528"/>
      <c r="H207" s="518"/>
      <c r="I207" s="518"/>
      <c r="J207" s="518"/>
      <c r="K207" s="518"/>
      <c r="L207" s="518"/>
      <c r="M207" s="518"/>
      <c r="N207" s="518"/>
      <c r="O207" s="518"/>
      <c r="P207" s="518"/>
      <c r="Q207" s="518"/>
      <c r="R207" s="518"/>
    </row>
    <row r="208" spans="1:18">
      <c r="A208" s="518"/>
      <c r="B208" s="518"/>
      <c r="C208" s="518"/>
      <c r="D208" s="518"/>
      <c r="E208" s="518"/>
      <c r="F208" s="518"/>
      <c r="G208" s="528"/>
      <c r="H208" s="518"/>
      <c r="I208" s="518"/>
      <c r="J208" s="518"/>
      <c r="K208" s="518"/>
      <c r="L208" s="518"/>
      <c r="M208" s="518"/>
      <c r="N208" s="518"/>
      <c r="O208" s="518"/>
      <c r="P208" s="518"/>
      <c r="Q208" s="518"/>
      <c r="R208" s="518"/>
    </row>
    <row r="209" spans="1:18">
      <c r="A209" s="518"/>
      <c r="B209" s="518"/>
      <c r="C209" s="518"/>
      <c r="D209" s="518"/>
      <c r="E209" s="518"/>
      <c r="F209" s="518"/>
      <c r="G209" s="528"/>
      <c r="H209" s="518"/>
      <c r="I209" s="518"/>
      <c r="J209" s="518"/>
      <c r="K209" s="518"/>
      <c r="L209" s="518"/>
      <c r="M209" s="518"/>
      <c r="N209" s="518"/>
      <c r="O209" s="518"/>
      <c r="P209" s="518"/>
      <c r="Q209" s="518"/>
      <c r="R209" s="518"/>
    </row>
    <row r="210" spans="1:18">
      <c r="A210" s="518"/>
      <c r="B210" s="518"/>
      <c r="C210" s="518"/>
      <c r="D210" s="518"/>
      <c r="E210" s="518"/>
      <c r="F210" s="518"/>
      <c r="G210" s="528"/>
      <c r="H210" s="518"/>
      <c r="I210" s="518"/>
      <c r="J210" s="518"/>
      <c r="K210" s="518"/>
      <c r="L210" s="518"/>
      <c r="M210" s="518"/>
      <c r="N210" s="518"/>
      <c r="O210" s="518"/>
      <c r="P210" s="518"/>
      <c r="Q210" s="518"/>
      <c r="R210" s="518"/>
    </row>
    <row r="211" spans="1:18">
      <c r="A211" s="518"/>
      <c r="B211" s="518"/>
      <c r="C211" s="518"/>
      <c r="D211" s="518"/>
      <c r="E211" s="518"/>
      <c r="F211" s="518"/>
      <c r="G211" s="528"/>
      <c r="H211" s="518"/>
      <c r="I211" s="518"/>
      <c r="J211" s="518"/>
      <c r="K211" s="518"/>
      <c r="L211" s="518"/>
      <c r="M211" s="518"/>
      <c r="N211" s="518"/>
      <c r="O211" s="518"/>
      <c r="P211" s="518"/>
      <c r="Q211" s="518"/>
      <c r="R211" s="518"/>
    </row>
    <row r="212" spans="1:18">
      <c r="A212" s="518"/>
      <c r="B212" s="518"/>
      <c r="C212" s="518"/>
      <c r="D212" s="518"/>
      <c r="E212" s="518"/>
      <c r="F212" s="518"/>
      <c r="G212" s="528"/>
      <c r="H212" s="518"/>
      <c r="I212" s="518"/>
      <c r="J212" s="518"/>
      <c r="K212" s="518"/>
      <c r="L212" s="518"/>
      <c r="M212" s="518"/>
      <c r="N212" s="518"/>
      <c r="O212" s="518"/>
      <c r="P212" s="518"/>
      <c r="Q212" s="518"/>
      <c r="R212" s="518"/>
    </row>
    <row r="213" spans="1:18">
      <c r="A213" s="518"/>
      <c r="B213" s="518"/>
      <c r="C213" s="518"/>
      <c r="D213" s="518"/>
      <c r="E213" s="518"/>
      <c r="F213" s="518"/>
      <c r="G213" s="528"/>
      <c r="H213" s="518"/>
      <c r="I213" s="518"/>
      <c r="J213" s="518"/>
      <c r="K213" s="518"/>
      <c r="L213" s="518"/>
      <c r="M213" s="518"/>
      <c r="N213" s="518"/>
      <c r="O213" s="518"/>
      <c r="P213" s="518"/>
      <c r="Q213" s="518"/>
      <c r="R213" s="518"/>
    </row>
    <row r="214" spans="1:18">
      <c r="A214" s="518"/>
      <c r="B214" s="518"/>
      <c r="C214" s="518"/>
      <c r="D214" s="518"/>
      <c r="E214" s="518"/>
      <c r="F214" s="518"/>
      <c r="G214" s="528"/>
      <c r="H214" s="518"/>
      <c r="I214" s="518"/>
      <c r="J214" s="518"/>
      <c r="K214" s="518"/>
      <c r="L214" s="518"/>
      <c r="M214" s="518"/>
      <c r="N214" s="518"/>
      <c r="O214" s="518"/>
      <c r="P214" s="518"/>
      <c r="Q214" s="518"/>
      <c r="R214" s="518"/>
    </row>
    <row r="215" spans="1:18">
      <c r="A215" s="518"/>
      <c r="B215" s="518"/>
      <c r="C215" s="518"/>
      <c r="D215" s="518"/>
      <c r="E215" s="518"/>
      <c r="F215" s="518"/>
      <c r="G215" s="528"/>
      <c r="H215" s="518"/>
      <c r="I215" s="518"/>
      <c r="J215" s="518"/>
      <c r="K215" s="518"/>
      <c r="L215" s="518"/>
      <c r="M215" s="518"/>
      <c r="N215" s="518"/>
      <c r="O215" s="518"/>
      <c r="P215" s="518"/>
      <c r="Q215" s="518"/>
      <c r="R215" s="518"/>
    </row>
    <row r="216" spans="1:18">
      <c r="A216" s="518"/>
      <c r="B216" s="518"/>
      <c r="C216" s="518"/>
      <c r="D216" s="518"/>
      <c r="E216" s="518"/>
      <c r="F216" s="518"/>
      <c r="G216" s="528"/>
      <c r="H216" s="518"/>
      <c r="I216" s="518"/>
      <c r="J216" s="518"/>
      <c r="K216" s="518"/>
      <c r="L216" s="518"/>
      <c r="M216" s="518"/>
      <c r="N216" s="518"/>
      <c r="O216" s="518"/>
      <c r="P216" s="518"/>
      <c r="Q216" s="518"/>
      <c r="R216" s="518"/>
    </row>
    <row r="217" spans="1:18">
      <c r="A217" s="518"/>
      <c r="B217" s="518"/>
      <c r="C217" s="518"/>
      <c r="D217" s="518"/>
      <c r="E217" s="518"/>
      <c r="F217" s="518"/>
      <c r="G217" s="528"/>
      <c r="H217" s="518"/>
      <c r="I217" s="518"/>
      <c r="J217" s="518"/>
      <c r="K217" s="518"/>
      <c r="L217" s="518"/>
      <c r="M217" s="518"/>
      <c r="N217" s="518"/>
      <c r="O217" s="518"/>
      <c r="P217" s="518"/>
      <c r="Q217" s="518"/>
      <c r="R217" s="518"/>
    </row>
    <row r="218" spans="1:18">
      <c r="A218" s="518"/>
      <c r="B218" s="518"/>
      <c r="C218" s="518"/>
      <c r="D218" s="518"/>
      <c r="E218" s="518"/>
      <c r="F218" s="518"/>
      <c r="G218" s="528"/>
      <c r="H218" s="518"/>
      <c r="I218" s="518"/>
      <c r="J218" s="518"/>
      <c r="K218" s="518"/>
      <c r="L218" s="518"/>
      <c r="M218" s="518"/>
      <c r="N218" s="518"/>
      <c r="O218" s="518"/>
      <c r="P218" s="518"/>
      <c r="Q218" s="518"/>
      <c r="R218" s="518"/>
    </row>
    <row r="219" spans="1:18">
      <c r="A219" s="518"/>
      <c r="B219" s="518"/>
      <c r="C219" s="518"/>
      <c r="D219" s="518"/>
      <c r="E219" s="518"/>
      <c r="F219" s="518"/>
      <c r="G219" s="528"/>
      <c r="H219" s="518"/>
      <c r="I219" s="518"/>
      <c r="J219" s="518"/>
      <c r="K219" s="518"/>
      <c r="L219" s="518"/>
      <c r="M219" s="518"/>
      <c r="N219" s="518"/>
      <c r="O219" s="518"/>
      <c r="P219" s="518"/>
      <c r="Q219" s="518"/>
      <c r="R219" s="518"/>
    </row>
    <row r="220" spans="1:18">
      <c r="A220" s="518"/>
      <c r="B220" s="518"/>
      <c r="C220" s="518"/>
      <c r="D220" s="518"/>
      <c r="E220" s="518"/>
      <c r="F220" s="518"/>
      <c r="G220" s="528"/>
      <c r="H220" s="518"/>
      <c r="I220" s="518"/>
      <c r="J220" s="518"/>
      <c r="K220" s="518"/>
      <c r="L220" s="518"/>
      <c r="M220" s="518"/>
      <c r="N220" s="518"/>
      <c r="O220" s="518"/>
      <c r="P220" s="518"/>
      <c r="Q220" s="518"/>
      <c r="R220" s="518"/>
    </row>
    <row r="221" spans="1:18">
      <c r="A221" s="518"/>
      <c r="B221" s="518"/>
      <c r="C221" s="518"/>
      <c r="D221" s="518"/>
      <c r="E221" s="518"/>
      <c r="F221" s="518"/>
      <c r="G221" s="528"/>
      <c r="H221" s="518"/>
      <c r="I221" s="518"/>
      <c r="J221" s="518"/>
      <c r="K221" s="518"/>
      <c r="L221" s="518"/>
      <c r="M221" s="518"/>
      <c r="N221" s="518"/>
      <c r="O221" s="518"/>
      <c r="P221" s="518"/>
      <c r="Q221" s="518"/>
      <c r="R221" s="518"/>
    </row>
    <row r="222" spans="1:18">
      <c r="A222" s="518"/>
      <c r="B222" s="518"/>
      <c r="C222" s="518"/>
      <c r="D222" s="518"/>
      <c r="E222" s="518"/>
      <c r="F222" s="518"/>
      <c r="G222" s="528"/>
      <c r="H222" s="518"/>
      <c r="I222" s="518"/>
      <c r="J222" s="518"/>
      <c r="K222" s="518"/>
      <c r="L222" s="518"/>
      <c r="M222" s="518"/>
      <c r="N222" s="518"/>
      <c r="O222" s="518"/>
      <c r="P222" s="518"/>
      <c r="Q222" s="518"/>
      <c r="R222" s="518"/>
    </row>
    <row r="223" spans="1:18">
      <c r="A223" s="518"/>
      <c r="B223" s="518"/>
      <c r="C223" s="518"/>
      <c r="D223" s="518"/>
      <c r="E223" s="518"/>
      <c r="F223" s="518"/>
      <c r="G223" s="528"/>
      <c r="H223" s="518"/>
      <c r="I223" s="518"/>
      <c r="J223" s="518"/>
      <c r="K223" s="518"/>
      <c r="L223" s="518"/>
      <c r="M223" s="518"/>
      <c r="N223" s="518"/>
      <c r="O223" s="518"/>
      <c r="P223" s="518"/>
      <c r="Q223" s="518"/>
      <c r="R223" s="518"/>
    </row>
    <row r="224" spans="1:18">
      <c r="A224" s="518"/>
      <c r="B224" s="518"/>
      <c r="C224" s="518"/>
      <c r="D224" s="518"/>
      <c r="E224" s="518"/>
      <c r="F224" s="518"/>
      <c r="G224" s="528"/>
      <c r="H224" s="518"/>
      <c r="I224" s="518"/>
      <c r="J224" s="518"/>
      <c r="K224" s="518"/>
      <c r="L224" s="518"/>
      <c r="M224" s="518"/>
      <c r="N224" s="518"/>
      <c r="O224" s="518"/>
      <c r="P224" s="518"/>
      <c r="Q224" s="518"/>
      <c r="R224" s="518"/>
    </row>
    <row r="225" spans="1:18">
      <c r="A225" s="518"/>
      <c r="B225" s="518"/>
      <c r="C225" s="518"/>
      <c r="D225" s="518"/>
      <c r="E225" s="518"/>
      <c r="F225" s="518"/>
      <c r="G225" s="528"/>
      <c r="H225" s="518"/>
      <c r="I225" s="518"/>
      <c r="J225" s="518"/>
      <c r="K225" s="518"/>
      <c r="L225" s="518"/>
      <c r="M225" s="518"/>
      <c r="N225" s="518"/>
      <c r="O225" s="518"/>
      <c r="P225" s="518"/>
      <c r="Q225" s="518"/>
      <c r="R225" s="518"/>
    </row>
    <row r="226" spans="1:18">
      <c r="A226" s="518"/>
      <c r="B226" s="518"/>
      <c r="C226" s="518"/>
      <c r="D226" s="518"/>
      <c r="E226" s="518"/>
      <c r="F226" s="518"/>
      <c r="G226" s="528"/>
      <c r="H226" s="518"/>
      <c r="I226" s="518"/>
      <c r="J226" s="518"/>
      <c r="K226" s="518"/>
      <c r="L226" s="518"/>
      <c r="M226" s="518"/>
      <c r="N226" s="518"/>
      <c r="O226" s="518"/>
      <c r="P226" s="518"/>
      <c r="Q226" s="518"/>
      <c r="R226" s="518"/>
    </row>
    <row r="227" spans="1:18">
      <c r="A227" s="518"/>
      <c r="B227" s="518"/>
      <c r="C227" s="518"/>
      <c r="D227" s="518"/>
      <c r="E227" s="518"/>
      <c r="F227" s="518"/>
      <c r="G227" s="528"/>
      <c r="H227" s="518"/>
      <c r="I227" s="518"/>
      <c r="J227" s="518"/>
      <c r="K227" s="518"/>
      <c r="L227" s="518"/>
      <c r="M227" s="518"/>
      <c r="N227" s="518"/>
      <c r="O227" s="518"/>
      <c r="P227" s="518"/>
      <c r="Q227" s="518"/>
      <c r="R227" s="518"/>
    </row>
    <row r="228" spans="1:18">
      <c r="A228" s="518"/>
      <c r="B228" s="518"/>
      <c r="C228" s="518"/>
      <c r="D228" s="518"/>
      <c r="E228" s="518"/>
      <c r="F228" s="518"/>
      <c r="G228" s="528"/>
      <c r="H228" s="518"/>
      <c r="I228" s="518"/>
      <c r="J228" s="518"/>
      <c r="K228" s="518"/>
      <c r="L228" s="518"/>
      <c r="M228" s="518"/>
      <c r="N228" s="518"/>
      <c r="O228" s="518"/>
      <c r="P228" s="518"/>
      <c r="Q228" s="518"/>
      <c r="R228" s="518"/>
    </row>
    <row r="229" spans="1:18">
      <c r="A229" s="518"/>
      <c r="B229" s="518"/>
      <c r="C229" s="518"/>
      <c r="D229" s="518"/>
      <c r="E229" s="518"/>
      <c r="F229" s="518"/>
      <c r="G229" s="528"/>
      <c r="H229" s="518"/>
      <c r="I229" s="518"/>
      <c r="J229" s="518"/>
      <c r="K229" s="518"/>
      <c r="L229" s="518"/>
      <c r="M229" s="518"/>
      <c r="N229" s="518"/>
      <c r="O229" s="518"/>
      <c r="P229" s="518"/>
      <c r="Q229" s="518"/>
      <c r="R229" s="518"/>
    </row>
    <row r="230" spans="1:18">
      <c r="A230" s="518"/>
      <c r="B230" s="518"/>
      <c r="C230" s="518"/>
      <c r="D230" s="518"/>
      <c r="E230" s="518"/>
      <c r="F230" s="518"/>
      <c r="G230" s="528"/>
      <c r="H230" s="518"/>
      <c r="I230" s="518"/>
      <c r="J230" s="518"/>
      <c r="K230" s="518"/>
      <c r="L230" s="518"/>
      <c r="M230" s="518"/>
      <c r="N230" s="518"/>
      <c r="O230" s="518"/>
      <c r="P230" s="518"/>
      <c r="Q230" s="518"/>
      <c r="R230" s="518"/>
    </row>
    <row r="231" spans="1:18">
      <c r="A231" s="518"/>
      <c r="B231" s="518"/>
      <c r="C231" s="518"/>
      <c r="D231" s="518"/>
      <c r="E231" s="518"/>
      <c r="F231" s="518"/>
      <c r="G231" s="528"/>
      <c r="H231" s="518"/>
      <c r="I231" s="518"/>
      <c r="J231" s="518"/>
      <c r="K231" s="518"/>
      <c r="L231" s="518"/>
      <c r="M231" s="518"/>
      <c r="N231" s="518"/>
      <c r="O231" s="518"/>
      <c r="P231" s="518"/>
    </row>
    <row r="232" spans="1:18">
      <c r="A232" s="518"/>
      <c r="B232" s="518"/>
      <c r="C232" s="518"/>
      <c r="D232" s="518"/>
      <c r="E232" s="518"/>
      <c r="F232" s="518"/>
      <c r="G232" s="528"/>
      <c r="H232" s="518"/>
      <c r="I232" s="518"/>
      <c r="J232" s="518"/>
      <c r="K232" s="518"/>
      <c r="L232" s="518"/>
      <c r="M232" s="518"/>
      <c r="N232" s="518"/>
      <c r="O232" s="518"/>
      <c r="P232" s="518"/>
    </row>
    <row r="233" spans="1:18">
      <c r="A233" s="518"/>
      <c r="B233" s="518"/>
      <c r="C233" s="518"/>
      <c r="D233" s="518"/>
      <c r="E233" s="518"/>
      <c r="F233" s="518"/>
      <c r="G233" s="528"/>
      <c r="H233" s="518"/>
      <c r="I233" s="518"/>
      <c r="J233" s="518"/>
      <c r="K233" s="518"/>
      <c r="L233" s="518"/>
      <c r="M233" s="518"/>
      <c r="N233" s="518"/>
      <c r="O233" s="518"/>
      <c r="P233" s="518"/>
    </row>
    <row r="234" spans="1:18">
      <c r="A234" s="518"/>
      <c r="B234" s="518"/>
      <c r="C234" s="518"/>
      <c r="D234" s="518"/>
      <c r="E234" s="518"/>
      <c r="F234" s="518"/>
      <c r="G234" s="528"/>
      <c r="H234" s="518"/>
      <c r="I234" s="518"/>
      <c r="J234" s="518"/>
      <c r="K234" s="518"/>
      <c r="L234" s="518"/>
      <c r="M234" s="518"/>
      <c r="N234" s="518"/>
      <c r="O234" s="518"/>
      <c r="P234" s="518"/>
    </row>
    <row r="235" spans="1:18">
      <c r="A235" s="518"/>
      <c r="B235" s="518"/>
      <c r="C235" s="518"/>
      <c r="D235" s="518"/>
      <c r="E235" s="518"/>
      <c r="F235" s="518"/>
      <c r="G235" s="518"/>
      <c r="H235" s="518"/>
      <c r="I235" s="518"/>
      <c r="J235" s="518"/>
      <c r="K235" s="518"/>
      <c r="L235" s="518"/>
      <c r="M235" s="518"/>
      <c r="N235" s="518"/>
      <c r="O235" s="518"/>
      <c r="P235" s="518"/>
    </row>
    <row r="236" spans="1:18">
      <c r="A236" s="518"/>
      <c r="B236" s="518"/>
      <c r="C236" s="518"/>
      <c r="D236" s="518"/>
      <c r="E236" s="518"/>
      <c r="F236" s="518"/>
      <c r="G236" s="518"/>
      <c r="H236" s="518"/>
      <c r="I236" s="518"/>
      <c r="J236" s="518"/>
      <c r="K236" s="518"/>
      <c r="L236" s="518"/>
      <c r="M236" s="518"/>
      <c r="N236" s="518"/>
    </row>
    <row r="237" spans="1:18">
      <c r="A237" s="518"/>
      <c r="B237" s="518"/>
      <c r="C237" s="518"/>
      <c r="D237" s="518"/>
      <c r="E237" s="518"/>
      <c r="F237" s="518"/>
      <c r="G237" s="518"/>
      <c r="H237" s="518"/>
      <c r="I237" s="518"/>
      <c r="J237" s="518"/>
      <c r="K237" s="518"/>
      <c r="L237" s="518"/>
      <c r="M237" s="518"/>
      <c r="N237" s="518"/>
    </row>
  </sheetData>
  <mergeCells count="13">
    <mergeCell ref="E26:O26"/>
    <mergeCell ref="E72:O72"/>
    <mergeCell ref="E74:O74"/>
    <mergeCell ref="E16:O16"/>
    <mergeCell ref="E17:O17"/>
    <mergeCell ref="E18:O18"/>
    <mergeCell ref="E20:O20"/>
    <mergeCell ref="E22:O22"/>
    <mergeCell ref="C2:Q2"/>
    <mergeCell ref="C3:Q3"/>
    <mergeCell ref="C4:Q4"/>
    <mergeCell ref="C5:Q5"/>
    <mergeCell ref="E24:O24"/>
  </mergeCells>
  <hyperlinks>
    <hyperlink ref="G87" r:id="rId1"/>
    <hyperlink ref="L87" r:id="rId2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92"/>
  <sheetViews>
    <sheetView showGridLines="0" zoomScale="70" zoomScaleNormal="70" workbookViewId="0">
      <selection activeCell="B7" sqref="B7"/>
    </sheetView>
  </sheetViews>
  <sheetFormatPr defaultRowHeight="15"/>
  <cols>
    <col min="1" max="9" width="9.140625" style="517" customWidth="1"/>
    <col min="10" max="10" width="6.85546875" style="517" customWidth="1"/>
    <col min="11" max="11" width="9.140625" style="517" customWidth="1"/>
    <col min="12" max="12" width="2.42578125" style="517" customWidth="1"/>
    <col min="13" max="13" width="8.42578125" style="517" hidden="1" customWidth="1"/>
    <col min="14" max="14" width="15" style="517" customWidth="1"/>
    <col min="15" max="15" width="16.140625" style="517" customWidth="1"/>
    <col min="16" max="16" width="17" style="517" customWidth="1"/>
    <col min="17" max="17" width="10.42578125" style="517" hidden="1" customWidth="1"/>
    <col min="18" max="18" width="12.5703125" style="517" hidden="1" customWidth="1"/>
    <col min="19" max="19" width="15.42578125" style="517" customWidth="1"/>
    <col min="20" max="20" width="22.42578125" style="517" customWidth="1"/>
    <col min="21" max="21" width="14.140625" style="517" customWidth="1"/>
    <col min="22" max="22" width="9.140625" style="517" hidden="1" customWidth="1"/>
    <col min="23" max="23" width="7.5703125" style="517" hidden="1" customWidth="1"/>
    <col min="24" max="24" width="2.42578125" style="517" customWidth="1"/>
    <col min="25" max="64" width="9.140625" style="517" customWidth="1"/>
    <col min="65" max="1025" width="11.5703125" style="453" customWidth="1"/>
    <col min="1026" max="16384" width="9.140625" style="453"/>
  </cols>
  <sheetData>
    <row r="2" spans="5:24" ht="23.25">
      <c r="E2" s="927" t="s">
        <v>443</v>
      </c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</row>
    <row r="3" spans="5:24" ht="18">
      <c r="E3" s="928" t="s">
        <v>34</v>
      </c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</row>
    <row r="4" spans="5:24" ht="21">
      <c r="E4" s="944" t="s">
        <v>453</v>
      </c>
      <c r="F4" s="944"/>
      <c r="G4" s="944"/>
      <c r="H4" s="944"/>
      <c r="I4" s="944"/>
      <c r="J4" s="944"/>
      <c r="K4" s="944"/>
      <c r="L4" s="944"/>
      <c r="M4" s="944"/>
      <c r="N4" s="944"/>
      <c r="O4" s="944"/>
      <c r="P4" s="944"/>
      <c r="Q4" s="944"/>
      <c r="R4" s="944"/>
      <c r="S4" s="944"/>
      <c r="T4" s="944"/>
    </row>
    <row r="5" spans="5:24" ht="21">
      <c r="E5" s="945" t="s">
        <v>454</v>
      </c>
      <c r="F5" s="945"/>
      <c r="G5" s="945"/>
      <c r="H5" s="945"/>
      <c r="I5" s="945"/>
      <c r="J5" s="945"/>
      <c r="K5" s="945"/>
      <c r="L5" s="945"/>
      <c r="M5" s="945"/>
      <c r="N5" s="945"/>
      <c r="O5" s="945"/>
      <c r="P5" s="945"/>
      <c r="Q5" s="945"/>
      <c r="R5" s="945"/>
      <c r="S5" s="945"/>
      <c r="T5" s="945"/>
    </row>
    <row r="11" spans="5:24">
      <c r="K11" s="518"/>
    </row>
    <row r="16" spans="5:24" ht="14.85" customHeight="1">
      <c r="L16" s="570"/>
      <c r="M16" s="519"/>
      <c r="N16" s="570"/>
      <c r="O16" s="570"/>
      <c r="P16" s="570"/>
      <c r="Q16" s="570"/>
      <c r="R16" s="570"/>
      <c r="S16" s="570"/>
      <c r="T16" s="570"/>
      <c r="U16" s="570"/>
      <c r="V16" s="519"/>
      <c r="W16" s="519"/>
      <c r="X16" s="570"/>
    </row>
    <row r="17" spans="12:24">
      <c r="L17" s="570"/>
      <c r="M17" s="544"/>
      <c r="N17" s="946" t="s">
        <v>291</v>
      </c>
      <c r="O17" s="946"/>
      <c r="P17" s="946"/>
      <c r="Q17" s="946"/>
      <c r="R17" s="946"/>
      <c r="S17" s="946"/>
      <c r="T17" s="946"/>
      <c r="U17" s="946"/>
      <c r="V17" s="544"/>
      <c r="W17" s="544"/>
      <c r="X17" s="570"/>
    </row>
    <row r="18" spans="12:24">
      <c r="L18" s="570"/>
      <c r="M18" s="520"/>
      <c r="N18" s="570"/>
      <c r="O18" s="570"/>
      <c r="P18" s="570"/>
      <c r="Q18" s="570"/>
      <c r="R18" s="570"/>
      <c r="S18" s="570"/>
      <c r="T18" s="570"/>
      <c r="U18" s="570"/>
      <c r="V18" s="519"/>
      <c r="W18" s="519"/>
      <c r="X18" s="570"/>
    </row>
    <row r="19" spans="12:24">
      <c r="L19" s="570"/>
      <c r="M19" s="545"/>
      <c r="N19" s="949" t="s">
        <v>292</v>
      </c>
      <c r="O19" s="949"/>
      <c r="P19" s="949"/>
      <c r="Q19" s="949"/>
      <c r="R19" s="949"/>
      <c r="S19" s="949"/>
      <c r="T19" s="949"/>
      <c r="U19" s="949"/>
      <c r="V19" s="545"/>
      <c r="W19" s="545"/>
      <c r="X19" s="570"/>
    </row>
    <row r="20" spans="12:24">
      <c r="L20" s="570"/>
      <c r="M20" s="520"/>
      <c r="N20" s="570"/>
      <c r="O20" s="570"/>
      <c r="P20" s="570"/>
      <c r="Q20" s="570"/>
      <c r="R20" s="570"/>
      <c r="S20" s="570"/>
      <c r="T20" s="570"/>
      <c r="U20" s="570"/>
      <c r="V20" s="519"/>
      <c r="W20" s="519"/>
      <c r="X20" s="570"/>
    </row>
    <row r="21" spans="12:24">
      <c r="L21" s="570"/>
      <c r="N21" s="949" t="s">
        <v>293</v>
      </c>
      <c r="O21" s="949"/>
      <c r="P21" s="949"/>
      <c r="Q21" s="571"/>
      <c r="R21" s="572"/>
      <c r="S21" s="950" t="s">
        <v>294</v>
      </c>
      <c r="T21" s="950"/>
      <c r="U21" s="950"/>
      <c r="V21" s="545"/>
      <c r="W21" s="545"/>
      <c r="X21" s="570"/>
    </row>
    <row r="22" spans="12:24">
      <c r="L22" s="570"/>
      <c r="M22" s="519"/>
      <c r="N22" s="570"/>
      <c r="O22" s="570"/>
      <c r="P22" s="570"/>
      <c r="Q22" s="570"/>
      <c r="R22" s="570"/>
      <c r="S22" s="570"/>
      <c r="T22" s="570"/>
      <c r="U22" s="570"/>
      <c r="V22" s="519"/>
      <c r="W22" s="519"/>
      <c r="X22" s="570"/>
    </row>
    <row r="23" spans="12:24">
      <c r="L23" s="570"/>
      <c r="M23" s="546"/>
      <c r="N23" s="949" t="s">
        <v>295</v>
      </c>
      <c r="O23" s="949"/>
      <c r="P23" s="949"/>
      <c r="Q23" s="949"/>
      <c r="R23" s="949"/>
      <c r="S23" s="949"/>
      <c r="T23" s="949"/>
      <c r="U23" s="949"/>
      <c r="V23" s="544"/>
      <c r="W23" s="544"/>
      <c r="X23" s="570"/>
    </row>
    <row r="24" spans="12:24">
      <c r="L24" s="570"/>
      <c r="M24" s="519"/>
      <c r="N24" s="570"/>
      <c r="O24" s="570"/>
      <c r="P24" s="570"/>
      <c r="Q24" s="570"/>
      <c r="R24" s="570"/>
      <c r="S24" s="570"/>
      <c r="T24" s="570"/>
      <c r="U24" s="570"/>
      <c r="V24" s="519"/>
      <c r="W24" s="519"/>
      <c r="X24" s="570"/>
    </row>
    <row r="25" spans="12:24">
      <c r="L25" s="570"/>
      <c r="M25" s="547"/>
      <c r="N25" s="548" t="s">
        <v>296</v>
      </c>
      <c r="O25" s="548" t="s">
        <v>297</v>
      </c>
      <c r="P25" s="549" t="s">
        <v>298</v>
      </c>
      <c r="Q25" s="549"/>
      <c r="R25" s="549"/>
      <c r="S25" s="548" t="s">
        <v>43</v>
      </c>
      <c r="T25" s="548" t="s">
        <v>44</v>
      </c>
      <c r="U25" s="548" t="s">
        <v>299</v>
      </c>
      <c r="V25" s="550"/>
      <c r="W25" s="550"/>
      <c r="X25" s="570"/>
    </row>
    <row r="26" spans="12:24">
      <c r="L26" s="570"/>
      <c r="M26" s="550"/>
      <c r="N26" s="560" t="s">
        <v>48</v>
      </c>
      <c r="O26" s="560" t="s">
        <v>49</v>
      </c>
      <c r="P26" s="560" t="s">
        <v>50</v>
      </c>
      <c r="Q26" s="581"/>
      <c r="R26" s="581"/>
      <c r="S26" s="560" t="s">
        <v>51</v>
      </c>
      <c r="T26" s="560">
        <v>150</v>
      </c>
      <c r="U26" s="560">
        <v>300</v>
      </c>
      <c r="V26" s="551"/>
      <c r="W26" s="550"/>
      <c r="X26" s="570"/>
    </row>
    <row r="27" spans="12:24">
      <c r="L27" s="570"/>
      <c r="M27" s="550"/>
      <c r="N27" s="560" t="s">
        <v>52</v>
      </c>
      <c r="O27" s="560" t="s">
        <v>53</v>
      </c>
      <c r="P27" s="560" t="s">
        <v>50</v>
      </c>
      <c r="Q27" s="581"/>
      <c r="R27" s="581"/>
      <c r="S27" s="560" t="s">
        <v>51</v>
      </c>
      <c r="T27" s="581"/>
      <c r="U27" s="581"/>
      <c r="V27" s="551"/>
      <c r="W27" s="550"/>
      <c r="X27" s="570"/>
    </row>
    <row r="28" spans="12:24">
      <c r="L28" s="570"/>
      <c r="M28" s="550"/>
      <c r="N28" s="560" t="s">
        <v>54</v>
      </c>
      <c r="O28" s="560" t="s">
        <v>55</v>
      </c>
      <c r="P28" s="560" t="s">
        <v>50</v>
      </c>
      <c r="Q28" s="581"/>
      <c r="R28" s="581"/>
      <c r="S28" s="560" t="s">
        <v>51</v>
      </c>
      <c r="T28" s="581"/>
      <c r="U28" s="581"/>
      <c r="V28" s="551"/>
      <c r="W28" s="550"/>
      <c r="X28" s="570"/>
    </row>
    <row r="29" spans="12:24">
      <c r="L29" s="570"/>
      <c r="M29" s="550"/>
      <c r="N29" s="560" t="s">
        <v>56</v>
      </c>
      <c r="O29" s="560" t="s">
        <v>57</v>
      </c>
      <c r="P29" s="560" t="s">
        <v>50</v>
      </c>
      <c r="Q29" s="581"/>
      <c r="R29" s="581"/>
      <c r="S29" s="560" t="s">
        <v>51</v>
      </c>
      <c r="T29" s="581"/>
      <c r="U29" s="581"/>
      <c r="V29" s="551"/>
      <c r="W29" s="550"/>
      <c r="X29" s="570"/>
    </row>
    <row r="30" spans="12:24">
      <c r="L30" s="570"/>
      <c r="M30" s="550"/>
      <c r="N30" s="581"/>
      <c r="O30" s="581"/>
      <c r="P30" s="581"/>
      <c r="Q30" s="581"/>
      <c r="R30" s="581"/>
      <c r="S30" s="581"/>
      <c r="T30" s="581"/>
      <c r="U30" s="581"/>
      <c r="V30" s="551"/>
      <c r="W30" s="550"/>
      <c r="X30" s="570"/>
    </row>
    <row r="31" spans="12:24">
      <c r="L31" s="570"/>
      <c r="M31" s="550"/>
      <c r="N31" s="581"/>
      <c r="O31" s="581"/>
      <c r="P31" s="581"/>
      <c r="Q31" s="581"/>
      <c r="R31" s="581"/>
      <c r="S31" s="581"/>
      <c r="T31" s="581"/>
      <c r="U31" s="581"/>
      <c r="V31" s="551"/>
      <c r="W31" s="550"/>
      <c r="X31" s="570"/>
    </row>
    <row r="32" spans="12:24">
      <c r="L32" s="570"/>
      <c r="M32" s="550"/>
      <c r="N32" s="581"/>
      <c r="O32" s="581"/>
      <c r="P32" s="581"/>
      <c r="Q32" s="581"/>
      <c r="R32" s="581"/>
      <c r="S32" s="581"/>
      <c r="T32" s="581"/>
      <c r="U32" s="581"/>
      <c r="V32" s="551"/>
      <c r="W32" s="550"/>
      <c r="X32" s="570"/>
    </row>
    <row r="33" spans="12:24">
      <c r="L33" s="570"/>
      <c r="M33" s="550"/>
      <c r="N33" s="581"/>
      <c r="O33" s="581"/>
      <c r="P33" s="581"/>
      <c r="Q33" s="581"/>
      <c r="R33" s="581"/>
      <c r="S33" s="581"/>
      <c r="T33" s="581"/>
      <c r="U33" s="581"/>
      <c r="V33" s="551"/>
      <c r="W33" s="550"/>
      <c r="X33" s="570"/>
    </row>
    <row r="34" spans="12:24">
      <c r="L34" s="570"/>
      <c r="M34" s="550"/>
      <c r="N34" s="581"/>
      <c r="O34" s="581"/>
      <c r="P34" s="581"/>
      <c r="Q34" s="581"/>
      <c r="R34" s="581"/>
      <c r="S34" s="581"/>
      <c r="T34" s="581"/>
      <c r="U34" s="581"/>
      <c r="V34" s="551"/>
      <c r="W34" s="550"/>
      <c r="X34" s="570"/>
    </row>
    <row r="35" spans="12:24">
      <c r="L35" s="570"/>
      <c r="M35" s="550"/>
      <c r="N35" s="552"/>
      <c r="O35" s="553"/>
      <c r="P35" s="553"/>
      <c r="Q35" s="553"/>
      <c r="R35" s="553"/>
      <c r="S35" s="554" t="s">
        <v>58</v>
      </c>
      <c r="T35" s="560">
        <f>SUM(T26:T34)</f>
        <v>150</v>
      </c>
      <c r="U35" s="560">
        <f>SUM(U26:U34)</f>
        <v>300</v>
      </c>
      <c r="V35" s="551"/>
      <c r="W35" s="550"/>
      <c r="X35" s="570"/>
    </row>
    <row r="36" spans="12:24">
      <c r="L36" s="570"/>
      <c r="M36" s="519"/>
      <c r="N36" s="570"/>
      <c r="O36" s="570"/>
      <c r="P36" s="570"/>
      <c r="Q36" s="570"/>
      <c r="R36" s="570"/>
      <c r="S36" s="570"/>
      <c r="T36" s="570"/>
      <c r="U36" s="570"/>
      <c r="V36" s="570"/>
      <c r="W36" s="570"/>
      <c r="X36" s="570"/>
    </row>
    <row r="48" spans="12:24">
      <c r="L48" s="575"/>
      <c r="M48" s="575"/>
      <c r="N48" s="575"/>
      <c r="O48" s="575"/>
      <c r="P48" s="575"/>
      <c r="Q48" s="575"/>
      <c r="R48" s="575"/>
      <c r="S48" s="575"/>
      <c r="T48" s="575"/>
      <c r="U48" s="575"/>
      <c r="V48" s="575"/>
      <c r="W48" s="575"/>
      <c r="X48" s="575"/>
    </row>
    <row r="49" spans="12:42">
      <c r="L49" s="575"/>
      <c r="M49" s="557"/>
      <c r="N49" s="946" t="s">
        <v>300</v>
      </c>
      <c r="O49" s="946"/>
      <c r="P49" s="946"/>
      <c r="Q49" s="946"/>
      <c r="R49" s="946"/>
      <c r="S49" s="946"/>
      <c r="T49" s="946"/>
      <c r="U49" s="946"/>
      <c r="V49" s="557"/>
      <c r="W49" s="557"/>
      <c r="X49" s="575"/>
    </row>
    <row r="50" spans="12:42">
      <c r="L50" s="575"/>
      <c r="M50" s="556"/>
      <c r="N50" s="575"/>
      <c r="O50" s="575"/>
      <c r="P50" s="575"/>
      <c r="Q50" s="575"/>
      <c r="R50" s="575"/>
      <c r="S50" s="575"/>
      <c r="T50" s="575"/>
      <c r="U50" s="575"/>
      <c r="V50" s="556"/>
      <c r="W50" s="556"/>
      <c r="X50" s="575"/>
    </row>
    <row r="51" spans="12:42">
      <c r="L51" s="575"/>
      <c r="M51" s="558"/>
      <c r="N51" s="548" t="s">
        <v>296</v>
      </c>
      <c r="O51" s="548" t="s">
        <v>297</v>
      </c>
      <c r="P51" s="548" t="s">
        <v>60</v>
      </c>
      <c r="Q51" s="482"/>
      <c r="R51" s="548"/>
      <c r="S51" s="548" t="s">
        <v>61</v>
      </c>
      <c r="T51" s="548" t="s">
        <v>301</v>
      </c>
      <c r="U51" s="548" t="s">
        <v>63</v>
      </c>
      <c r="V51" s="558"/>
      <c r="W51" s="558"/>
      <c r="X51" s="575"/>
    </row>
    <row r="52" spans="12:42">
      <c r="L52" s="575"/>
      <c r="M52" s="558"/>
      <c r="N52" s="560" t="s">
        <v>48</v>
      </c>
      <c r="O52" s="560" t="s">
        <v>49</v>
      </c>
      <c r="P52" s="561">
        <v>10000</v>
      </c>
      <c r="Q52" s="558"/>
      <c r="R52" s="560"/>
      <c r="S52" s="561">
        <v>2000</v>
      </c>
      <c r="T52" s="561">
        <v>1000</v>
      </c>
      <c r="U52" s="561">
        <v>13000</v>
      </c>
      <c r="V52" s="558"/>
      <c r="W52" s="558"/>
      <c r="X52" s="575"/>
    </row>
    <row r="53" spans="12:42">
      <c r="L53" s="575"/>
      <c r="M53" s="558"/>
      <c r="N53" s="560" t="s">
        <v>52</v>
      </c>
      <c r="O53" s="560" t="s">
        <v>53</v>
      </c>
      <c r="P53" s="560"/>
      <c r="Q53" s="558"/>
      <c r="R53" s="560"/>
      <c r="S53" s="560"/>
      <c r="T53" s="560"/>
      <c r="U53" s="560"/>
      <c r="V53" s="558"/>
      <c r="W53" s="558"/>
      <c r="X53" s="575"/>
    </row>
    <row r="54" spans="12:42">
      <c r="L54" s="575"/>
      <c r="M54" s="558"/>
      <c r="N54" s="560" t="s">
        <v>54</v>
      </c>
      <c r="O54" s="560" t="s">
        <v>55</v>
      </c>
      <c r="P54" s="560"/>
      <c r="Q54" s="558"/>
      <c r="R54" s="560"/>
      <c r="S54" s="560"/>
      <c r="T54" s="560"/>
      <c r="U54" s="560"/>
      <c r="V54" s="558"/>
      <c r="W54" s="558"/>
      <c r="X54" s="575"/>
    </row>
    <row r="55" spans="12:42">
      <c r="L55" s="575"/>
      <c r="M55" s="558"/>
      <c r="N55" s="560" t="s">
        <v>56</v>
      </c>
      <c r="O55" s="560" t="s">
        <v>57</v>
      </c>
      <c r="P55" s="560"/>
      <c r="Q55" s="558"/>
      <c r="R55" s="560"/>
      <c r="S55" s="560"/>
      <c r="T55" s="560"/>
      <c r="U55" s="560"/>
      <c r="V55" s="558"/>
      <c r="W55" s="558"/>
      <c r="X55" s="575"/>
    </row>
    <row r="56" spans="12:42">
      <c r="L56" s="575"/>
      <c r="M56" s="558"/>
      <c r="N56" s="560"/>
      <c r="O56" s="560"/>
      <c r="P56" s="560"/>
      <c r="Q56" s="558"/>
      <c r="R56" s="560"/>
      <c r="S56" s="560"/>
      <c r="T56" s="560"/>
      <c r="U56" s="560"/>
      <c r="V56" s="558"/>
      <c r="W56" s="558"/>
      <c r="X56" s="575"/>
    </row>
    <row r="57" spans="12:42">
      <c r="L57" s="575"/>
      <c r="M57" s="558"/>
      <c r="N57" s="560"/>
      <c r="O57" s="560"/>
      <c r="P57" s="560"/>
      <c r="Q57" s="558"/>
      <c r="R57" s="560"/>
      <c r="S57" s="560"/>
      <c r="T57" s="560"/>
      <c r="U57" s="560"/>
      <c r="V57" s="558"/>
      <c r="W57" s="558"/>
      <c r="X57" s="575"/>
    </row>
    <row r="58" spans="12:42">
      <c r="L58" s="575"/>
      <c r="M58" s="558"/>
      <c r="N58" s="560"/>
      <c r="O58" s="560"/>
      <c r="P58" s="560"/>
      <c r="Q58" s="558"/>
      <c r="R58" s="560"/>
      <c r="S58" s="560"/>
      <c r="T58" s="560"/>
      <c r="U58" s="560"/>
      <c r="V58" s="558"/>
      <c r="W58" s="558"/>
      <c r="X58" s="575"/>
    </row>
    <row r="59" spans="12:42">
      <c r="L59" s="575"/>
      <c r="M59" s="558"/>
      <c r="N59" s="560"/>
      <c r="O59" s="560"/>
      <c r="P59" s="560"/>
      <c r="Q59" s="558"/>
      <c r="R59" s="560"/>
      <c r="S59" s="560"/>
      <c r="T59" s="560"/>
      <c r="U59" s="560"/>
      <c r="V59" s="558"/>
      <c r="W59" s="558"/>
      <c r="X59" s="575"/>
      <c r="AP59" s="517" t="s">
        <v>1</v>
      </c>
    </row>
    <row r="60" spans="12:42">
      <c r="L60" s="575"/>
      <c r="M60" s="558"/>
      <c r="N60" s="560"/>
      <c r="O60" s="560"/>
      <c r="P60" s="560"/>
      <c r="Q60" s="558"/>
      <c r="R60" s="560"/>
      <c r="S60" s="560"/>
      <c r="T60" s="560"/>
      <c r="U60" s="560"/>
      <c r="V60" s="558"/>
      <c r="W60" s="558"/>
      <c r="X60" s="575"/>
    </row>
    <row r="61" spans="12:42">
      <c r="L61" s="575"/>
      <c r="M61" s="558"/>
      <c r="N61" s="560"/>
      <c r="O61" s="560"/>
      <c r="P61" s="560"/>
      <c r="Q61" s="558"/>
      <c r="R61" s="560"/>
      <c r="S61" s="560"/>
      <c r="T61" s="560"/>
      <c r="U61" s="560"/>
      <c r="V61" s="558"/>
      <c r="W61" s="558"/>
      <c r="X61" s="575"/>
    </row>
    <row r="62" spans="12:42">
      <c r="L62" s="575"/>
      <c r="M62" s="558"/>
      <c r="N62" s="577"/>
      <c r="O62" s="580" t="s">
        <v>92</v>
      </c>
      <c r="P62" s="561">
        <f>SUM(P52:P61)</f>
        <v>10000</v>
      </c>
      <c r="Q62" s="558"/>
      <c r="R62" s="560"/>
      <c r="S62" s="561">
        <f>SUM(S52:S61)</f>
        <v>2000</v>
      </c>
      <c r="T62" s="561">
        <f>SUM(T52:T61)</f>
        <v>1000</v>
      </c>
      <c r="U62" s="561">
        <f>SUM(U52:U61)</f>
        <v>13000</v>
      </c>
      <c r="V62" s="558"/>
      <c r="W62" s="558"/>
      <c r="X62" s="575"/>
    </row>
    <row r="63" spans="12:42">
      <c r="L63" s="575"/>
      <c r="M63" s="556"/>
      <c r="N63" s="575"/>
      <c r="O63" s="575"/>
      <c r="P63" s="575"/>
      <c r="Q63" s="575"/>
      <c r="R63" s="575"/>
      <c r="S63" s="575"/>
      <c r="T63" s="575"/>
      <c r="U63" s="575"/>
      <c r="V63" s="556"/>
      <c r="W63" s="556"/>
      <c r="X63" s="575"/>
    </row>
    <row r="64" spans="12:42">
      <c r="L64" s="575"/>
      <c r="M64" s="558"/>
      <c r="N64" s="946" t="s">
        <v>302</v>
      </c>
      <c r="O64" s="946"/>
      <c r="P64" s="946"/>
      <c r="Q64" s="946"/>
      <c r="R64" s="946"/>
      <c r="S64" s="946"/>
      <c r="T64" s="946"/>
      <c r="U64" s="946"/>
      <c r="V64" s="558"/>
      <c r="W64" s="558"/>
      <c r="X64" s="575"/>
    </row>
    <row r="65" spans="12:30">
      <c r="L65" s="570"/>
      <c r="M65" s="562"/>
      <c r="N65" s="570"/>
      <c r="O65" s="570"/>
      <c r="P65" s="570"/>
      <c r="Q65" s="570"/>
      <c r="R65" s="570"/>
      <c r="S65" s="570"/>
      <c r="T65" s="570"/>
      <c r="U65" s="570"/>
      <c r="V65" s="562"/>
      <c r="W65" s="562"/>
      <c r="X65" s="570"/>
    </row>
    <row r="66" spans="12:30" ht="34.5" customHeight="1">
      <c r="L66" s="570"/>
      <c r="M66" s="563"/>
      <c r="N66" s="947" t="s">
        <v>303</v>
      </c>
      <c r="O66" s="948"/>
      <c r="P66" s="948"/>
      <c r="Q66" s="948"/>
      <c r="R66" s="948"/>
      <c r="S66" s="948"/>
      <c r="T66" s="948"/>
      <c r="U66" s="948"/>
      <c r="V66" s="563"/>
      <c r="W66" s="563"/>
      <c r="X66" s="570"/>
    </row>
    <row r="67" spans="12:30">
      <c r="L67" s="570"/>
      <c r="M67" s="556"/>
      <c r="N67" s="570"/>
      <c r="O67" s="570"/>
      <c r="P67" s="570"/>
      <c r="Q67" s="570"/>
      <c r="R67" s="570"/>
      <c r="S67" s="570"/>
      <c r="T67" s="570"/>
      <c r="U67" s="570"/>
      <c r="V67" s="562"/>
      <c r="W67" s="562"/>
      <c r="X67" s="570"/>
    </row>
    <row r="68" spans="12:30">
      <c r="L68" s="570"/>
      <c r="M68" s="564"/>
      <c r="N68" s="564"/>
      <c r="O68" s="564"/>
      <c r="P68" s="564"/>
      <c r="Q68" s="564"/>
      <c r="R68" s="562"/>
      <c r="S68" s="565"/>
      <c r="T68" s="564"/>
      <c r="U68" s="564"/>
      <c r="V68" s="564"/>
      <c r="W68" s="564"/>
      <c r="X68" s="570"/>
    </row>
    <row r="69" spans="12:30">
      <c r="L69" s="570"/>
      <c r="M69" s="564"/>
      <c r="N69" s="564" t="s">
        <v>284</v>
      </c>
      <c r="O69" s="564"/>
      <c r="P69" s="564"/>
      <c r="Q69" s="564"/>
      <c r="R69" s="562"/>
      <c r="S69" s="565"/>
      <c r="T69" s="564" t="s">
        <v>304</v>
      </c>
      <c r="U69" s="564"/>
      <c r="V69" s="564"/>
      <c r="W69" s="564"/>
      <c r="X69" s="570"/>
    </row>
    <row r="70" spans="12:30">
      <c r="L70" s="570"/>
      <c r="M70" s="564"/>
      <c r="N70" s="564"/>
      <c r="O70" s="564"/>
      <c r="P70" s="564"/>
      <c r="Q70" s="564"/>
      <c r="R70" s="562"/>
      <c r="S70" s="565"/>
      <c r="T70" s="564"/>
      <c r="U70" s="564"/>
      <c r="V70" s="564"/>
      <c r="W70" s="564"/>
      <c r="X70" s="570"/>
    </row>
    <row r="71" spans="12:30">
      <c r="L71" s="570"/>
      <c r="M71" s="564"/>
      <c r="N71" s="566" t="s">
        <v>286</v>
      </c>
      <c r="O71" s="567" t="s">
        <v>287</v>
      </c>
      <c r="P71" s="567"/>
      <c r="Q71" s="564"/>
      <c r="R71" s="562"/>
      <c r="S71" s="568" t="s">
        <v>286</v>
      </c>
      <c r="T71" s="567" t="s">
        <v>287</v>
      </c>
      <c r="U71" s="567"/>
      <c r="V71" s="564"/>
      <c r="W71" s="564"/>
      <c r="X71" s="570"/>
    </row>
    <row r="72" spans="12:30">
      <c r="L72" s="570"/>
      <c r="M72" s="564"/>
      <c r="N72" s="564"/>
      <c r="O72" s="564"/>
      <c r="P72" s="564"/>
      <c r="Q72" s="564"/>
      <c r="R72" s="562"/>
      <c r="S72" s="565"/>
      <c r="T72" s="564"/>
      <c r="U72" s="564"/>
      <c r="V72" s="564"/>
      <c r="W72" s="564"/>
      <c r="X72" s="570"/>
    </row>
    <row r="73" spans="12:30">
      <c r="L73" s="570"/>
      <c r="M73" s="564"/>
      <c r="N73" s="566" t="s">
        <v>71</v>
      </c>
      <c r="O73" s="564" t="s">
        <v>288</v>
      </c>
      <c r="P73" s="564"/>
      <c r="Q73" s="564"/>
      <c r="R73" s="562"/>
      <c r="S73" s="568" t="s">
        <v>71</v>
      </c>
      <c r="T73" s="564" t="s">
        <v>288</v>
      </c>
      <c r="U73" s="564"/>
      <c r="V73" s="564"/>
      <c r="W73" s="564"/>
      <c r="X73" s="570"/>
    </row>
    <row r="74" spans="12:30">
      <c r="L74" s="570"/>
      <c r="M74" s="564"/>
      <c r="N74" s="564"/>
      <c r="O74" s="564"/>
      <c r="P74" s="564"/>
      <c r="Q74" s="564"/>
      <c r="R74" s="562"/>
      <c r="S74" s="565"/>
      <c r="T74" s="564"/>
      <c r="U74" s="564"/>
      <c r="V74" s="564"/>
      <c r="W74" s="564"/>
      <c r="X74" s="570"/>
      <c r="AD74" s="517" t="s">
        <v>1</v>
      </c>
    </row>
    <row r="75" spans="12:30">
      <c r="L75" s="570"/>
      <c r="M75" s="564"/>
      <c r="N75" s="566" t="s">
        <v>72</v>
      </c>
      <c r="O75" s="564" t="s">
        <v>289</v>
      </c>
      <c r="P75" s="564"/>
      <c r="Q75" s="564"/>
      <c r="R75" s="562"/>
      <c r="S75" s="568" t="s">
        <v>72</v>
      </c>
      <c r="T75" s="564" t="s">
        <v>252</v>
      </c>
      <c r="U75" s="564"/>
      <c r="V75" s="564"/>
      <c r="W75" s="564"/>
      <c r="X75" s="570"/>
    </row>
    <row r="76" spans="12:30">
      <c r="L76" s="570"/>
      <c r="M76" s="564"/>
      <c r="N76" s="564"/>
      <c r="O76" s="564"/>
      <c r="P76" s="564"/>
      <c r="Q76" s="564"/>
      <c r="R76" s="562"/>
      <c r="S76" s="565"/>
      <c r="T76" s="564"/>
      <c r="U76" s="564"/>
      <c r="V76" s="564"/>
      <c r="W76" s="564"/>
      <c r="X76" s="570"/>
    </row>
    <row r="77" spans="12:30">
      <c r="L77" s="570"/>
      <c r="M77" s="564"/>
      <c r="N77" s="566" t="s">
        <v>73</v>
      </c>
      <c r="O77" s="564" t="s">
        <v>249</v>
      </c>
      <c r="P77" s="564"/>
      <c r="Q77" s="564"/>
      <c r="R77" s="562"/>
      <c r="S77" s="568" t="s">
        <v>73</v>
      </c>
      <c r="T77" s="564" t="s">
        <v>249</v>
      </c>
      <c r="U77" s="564"/>
      <c r="V77" s="564"/>
      <c r="W77" s="564"/>
      <c r="X77" s="570"/>
    </row>
    <row r="78" spans="12:30">
      <c r="L78" s="570"/>
      <c r="M78" s="564"/>
      <c r="N78" s="564"/>
      <c r="O78" s="564"/>
      <c r="P78" s="564"/>
      <c r="Q78" s="564"/>
      <c r="R78" s="562"/>
      <c r="S78" s="565"/>
      <c r="T78" s="564"/>
      <c r="U78" s="564"/>
      <c r="V78" s="564"/>
      <c r="W78" s="564"/>
      <c r="X78" s="570"/>
    </row>
    <row r="79" spans="12:30">
      <c r="L79" s="570"/>
      <c r="M79" s="564"/>
      <c r="N79" s="566" t="s">
        <v>22</v>
      </c>
      <c r="O79" s="564" t="s">
        <v>290</v>
      </c>
      <c r="P79" s="564"/>
      <c r="Q79" s="564"/>
      <c r="R79" s="562"/>
      <c r="S79" s="568" t="s">
        <v>22</v>
      </c>
      <c r="T79" s="564" t="s">
        <v>290</v>
      </c>
      <c r="U79" s="564"/>
      <c r="V79" s="564"/>
      <c r="W79" s="564"/>
      <c r="X79" s="570"/>
    </row>
    <row r="80" spans="12:30">
      <c r="L80" s="570"/>
      <c r="M80" s="564"/>
      <c r="N80" s="564"/>
      <c r="O80" s="564"/>
      <c r="P80" s="564"/>
      <c r="Q80" s="564"/>
      <c r="R80" s="562"/>
      <c r="S80" s="565"/>
      <c r="T80" s="564"/>
      <c r="U80" s="564"/>
      <c r="V80" s="564"/>
      <c r="W80" s="564"/>
      <c r="X80" s="570"/>
    </row>
    <row r="81" spans="5:24">
      <c r="L81" s="570"/>
      <c r="M81" s="564"/>
      <c r="N81" s="566" t="s">
        <v>15</v>
      </c>
      <c r="O81" s="569">
        <v>41306</v>
      </c>
      <c r="P81" s="564"/>
      <c r="Q81" s="564"/>
      <c r="R81" s="562"/>
      <c r="S81" s="568" t="s">
        <v>15</v>
      </c>
      <c r="T81" s="569">
        <v>41306</v>
      </c>
      <c r="U81" s="564"/>
      <c r="V81" s="564"/>
      <c r="W81" s="564"/>
      <c r="X81" s="570"/>
    </row>
    <row r="82" spans="5:24">
      <c r="L82" s="570"/>
      <c r="M82" s="562"/>
      <c r="N82" s="562"/>
      <c r="O82" s="562"/>
      <c r="P82" s="562"/>
      <c r="Q82" s="562"/>
      <c r="R82" s="562"/>
      <c r="S82" s="562"/>
      <c r="T82" s="562"/>
      <c r="U82" s="562"/>
      <c r="V82" s="562"/>
      <c r="W82" s="562"/>
      <c r="X82" s="570"/>
    </row>
    <row r="83" spans="5:24">
      <c r="L83" s="576"/>
      <c r="M83" s="558"/>
      <c r="N83" s="576"/>
      <c r="O83" s="576"/>
      <c r="P83" s="576"/>
      <c r="Q83" s="576"/>
      <c r="R83" s="576"/>
      <c r="S83" s="576"/>
      <c r="T83" s="576"/>
      <c r="U83" s="576"/>
      <c r="V83" s="576"/>
      <c r="W83" s="576"/>
      <c r="X83" s="576"/>
    </row>
    <row r="92" spans="5:24">
      <c r="E92" s="517" t="s">
        <v>1</v>
      </c>
    </row>
  </sheetData>
  <mergeCells count="12">
    <mergeCell ref="N64:U64"/>
    <mergeCell ref="N66:U66"/>
    <mergeCell ref="N17:U17"/>
    <mergeCell ref="N19:U19"/>
    <mergeCell ref="N21:P21"/>
    <mergeCell ref="S21:U21"/>
    <mergeCell ref="N23:U23"/>
    <mergeCell ref="E4:T4"/>
    <mergeCell ref="E2:T2"/>
    <mergeCell ref="E3:T3"/>
    <mergeCell ref="E5:T5"/>
    <mergeCell ref="N49:U49"/>
  </mergeCells>
  <hyperlinks>
    <hyperlink ref="O79" r:id="rId1"/>
    <hyperlink ref="T79" r:id="rId2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87"/>
  <sheetViews>
    <sheetView showGridLines="0" zoomScale="70" zoomScaleNormal="70" workbookViewId="0">
      <selection activeCell="B5" sqref="B5"/>
    </sheetView>
  </sheetViews>
  <sheetFormatPr defaultRowHeight="15"/>
  <cols>
    <col min="1" max="1" width="3.5703125" style="517" customWidth="1"/>
    <col min="2" max="11" width="9.140625" style="517" customWidth="1"/>
    <col min="12" max="12" width="1.5703125" style="517" customWidth="1"/>
    <col min="13" max="13" width="9.140625" style="517" hidden="1" customWidth="1"/>
    <col min="14" max="18" width="17.140625" style="517" customWidth="1"/>
    <col min="19" max="19" width="1.5703125" style="517" customWidth="1"/>
    <col min="20" max="64" width="9.140625" style="517" customWidth="1"/>
    <col min="65" max="1025" width="11.5703125" style="453" customWidth="1"/>
    <col min="1026" max="16384" width="9.140625" style="453"/>
  </cols>
  <sheetData>
    <row r="2" spans="4:40" ht="20.25" customHeight="1">
      <c r="D2" s="927" t="s">
        <v>443</v>
      </c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</row>
    <row r="3" spans="4:40" ht="19.5" customHeight="1">
      <c r="D3" s="928" t="s">
        <v>452</v>
      </c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</row>
    <row r="4" spans="4:40" ht="15" customHeight="1">
      <c r="D4" s="926" t="s">
        <v>444</v>
      </c>
      <c r="E4" s="926"/>
      <c r="F4" s="926"/>
      <c r="G4" s="926"/>
      <c r="H4" s="926"/>
      <c r="I4" s="926"/>
      <c r="J4" s="926"/>
      <c r="K4" s="926"/>
      <c r="L4" s="926"/>
      <c r="M4" s="926"/>
      <c r="N4" s="926"/>
      <c r="O4" s="926"/>
      <c r="P4" s="926"/>
      <c r="Q4" s="926"/>
    </row>
    <row r="5" spans="4:40" ht="22.5" customHeight="1">
      <c r="D5" s="926" t="s">
        <v>451</v>
      </c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</row>
    <row r="13" spans="4:40" ht="9.4" customHeight="1">
      <c r="L13" s="575"/>
      <c r="M13" s="575"/>
      <c r="N13" s="575"/>
      <c r="O13" s="575"/>
      <c r="P13" s="575"/>
      <c r="Q13" s="575"/>
      <c r="R13" s="575"/>
      <c r="S13" s="575"/>
      <c r="AN13" s="523"/>
    </row>
    <row r="14" spans="4:40">
      <c r="L14" s="575"/>
      <c r="M14" s="576"/>
      <c r="N14" s="946" t="s">
        <v>75</v>
      </c>
      <c r="O14" s="946"/>
      <c r="P14" s="946"/>
      <c r="Q14" s="946"/>
      <c r="R14" s="946"/>
      <c r="S14" s="575"/>
      <c r="AN14" s="523"/>
    </row>
    <row r="15" spans="4:40" ht="9.4" customHeight="1">
      <c r="L15" s="575"/>
      <c r="M15" s="575"/>
      <c r="N15" s="575"/>
      <c r="O15" s="575"/>
      <c r="P15" s="575"/>
      <c r="Q15" s="575"/>
      <c r="R15" s="575"/>
      <c r="S15" s="575"/>
      <c r="AN15" s="523"/>
    </row>
    <row r="16" spans="4:40">
      <c r="L16" s="575"/>
      <c r="M16" s="576"/>
      <c r="N16" s="949" t="s">
        <v>305</v>
      </c>
      <c r="O16" s="949"/>
      <c r="P16" s="949"/>
      <c r="Q16" s="949"/>
      <c r="R16" s="949"/>
      <c r="S16" s="575"/>
      <c r="AN16" s="523"/>
    </row>
    <row r="17" spans="12:48" ht="9.4" customHeight="1">
      <c r="L17" s="575"/>
      <c r="M17" s="575"/>
      <c r="N17" s="575"/>
      <c r="O17" s="575"/>
      <c r="P17" s="575"/>
      <c r="Q17" s="575"/>
      <c r="R17" s="575"/>
      <c r="S17" s="575"/>
      <c r="AN17" s="523"/>
    </row>
    <row r="18" spans="12:48">
      <c r="L18" s="575"/>
      <c r="M18" s="576"/>
      <c r="N18" s="949" t="s">
        <v>306</v>
      </c>
      <c r="O18" s="949"/>
      <c r="P18" s="949"/>
      <c r="Q18" s="950" t="s">
        <v>294</v>
      </c>
      <c r="R18" s="950"/>
      <c r="S18" s="575"/>
      <c r="AN18" s="523"/>
    </row>
    <row r="19" spans="12:48" ht="9.4" customHeight="1">
      <c r="L19" s="575"/>
      <c r="M19" s="575"/>
      <c r="N19" s="575"/>
      <c r="O19" s="575"/>
      <c r="P19" s="575"/>
      <c r="Q19" s="575"/>
      <c r="R19" s="575"/>
      <c r="S19" s="575"/>
      <c r="AN19" s="523"/>
    </row>
    <row r="20" spans="12:48">
      <c r="L20" s="575"/>
      <c r="M20" s="576"/>
      <c r="N20" s="951" t="s">
        <v>307</v>
      </c>
      <c r="O20" s="951"/>
      <c r="P20" s="951"/>
      <c r="Q20" s="951" t="s">
        <v>398</v>
      </c>
      <c r="R20" s="951"/>
      <c r="S20" s="575"/>
      <c r="AN20" s="523"/>
    </row>
    <row r="21" spans="12:48">
      <c r="L21" s="575"/>
      <c r="M21" s="576"/>
      <c r="N21" s="955" t="s">
        <v>308</v>
      </c>
      <c r="O21" s="955"/>
      <c r="P21" s="955"/>
      <c r="Q21" s="956" t="s">
        <v>309</v>
      </c>
      <c r="R21" s="956"/>
      <c r="S21" s="575"/>
      <c r="AN21" s="523"/>
    </row>
    <row r="22" spans="12:48">
      <c r="L22" s="575"/>
      <c r="M22" s="576"/>
      <c r="N22" s="559" t="s">
        <v>80</v>
      </c>
      <c r="O22" s="559" t="s">
        <v>81</v>
      </c>
      <c r="P22" s="559" t="s">
        <v>82</v>
      </c>
      <c r="Q22" s="559" t="s">
        <v>81</v>
      </c>
      <c r="R22" s="559" t="s">
        <v>82</v>
      </c>
      <c r="S22" s="575"/>
      <c r="AN22" s="523"/>
    </row>
    <row r="23" spans="12:48">
      <c r="L23" s="575"/>
      <c r="M23" s="576"/>
      <c r="N23" s="584">
        <v>40366</v>
      </c>
      <c r="O23" s="560" t="s">
        <v>60</v>
      </c>
      <c r="P23" s="561">
        <v>10000</v>
      </c>
      <c r="Q23" s="560" t="s">
        <v>60</v>
      </c>
      <c r="R23" s="561">
        <v>10000</v>
      </c>
      <c r="S23" s="575"/>
      <c r="AN23" s="523"/>
    </row>
    <row r="24" spans="12:48">
      <c r="L24" s="575"/>
      <c r="M24" s="576"/>
      <c r="N24" s="584">
        <v>40602</v>
      </c>
      <c r="O24" s="560" t="s">
        <v>84</v>
      </c>
      <c r="P24" s="561">
        <v>2000</v>
      </c>
      <c r="Q24" s="560" t="s">
        <v>84</v>
      </c>
      <c r="R24" s="561">
        <v>2000</v>
      </c>
      <c r="S24" s="575"/>
      <c r="AN24" s="523"/>
    </row>
    <row r="25" spans="12:48">
      <c r="L25" s="575"/>
      <c r="M25" s="576"/>
      <c r="N25" s="584">
        <v>40366</v>
      </c>
      <c r="O25" s="560" t="s">
        <v>62</v>
      </c>
      <c r="P25" s="561">
        <v>1000</v>
      </c>
      <c r="Q25" s="585" t="s">
        <v>310</v>
      </c>
      <c r="R25" s="561">
        <v>1000</v>
      </c>
      <c r="S25" s="575"/>
      <c r="AN25" s="523"/>
    </row>
    <row r="26" spans="12:48">
      <c r="L26" s="575"/>
      <c r="M26" s="576"/>
      <c r="N26" s="560"/>
      <c r="O26" s="560"/>
      <c r="P26" s="560"/>
      <c r="Q26" s="560"/>
      <c r="R26" s="560"/>
      <c r="S26" s="575"/>
      <c r="AM26" s="517" t="s">
        <v>1</v>
      </c>
      <c r="AN26" s="523"/>
    </row>
    <row r="27" spans="12:48">
      <c r="L27" s="575"/>
      <c r="M27" s="576"/>
      <c r="N27" s="560"/>
      <c r="O27" s="560"/>
      <c r="P27" s="560"/>
      <c r="Q27" s="560"/>
      <c r="R27" s="560"/>
      <c r="S27" s="575"/>
      <c r="AN27" s="523"/>
    </row>
    <row r="28" spans="12:48">
      <c r="L28" s="575"/>
      <c r="M28" s="576"/>
      <c r="N28" s="560"/>
      <c r="O28" s="560"/>
      <c r="P28" s="560"/>
      <c r="Q28" s="560"/>
      <c r="R28" s="560"/>
      <c r="S28" s="575"/>
      <c r="AN28" s="523"/>
    </row>
    <row r="29" spans="12:48">
      <c r="L29" s="575"/>
      <c r="M29" s="576"/>
      <c r="N29" s="560"/>
      <c r="O29" s="560"/>
      <c r="P29" s="560"/>
      <c r="Q29" s="560"/>
      <c r="R29" s="560"/>
      <c r="S29" s="575"/>
      <c r="AN29" s="523"/>
    </row>
    <row r="30" spans="12:48">
      <c r="L30" s="575"/>
      <c r="M30" s="576"/>
      <c r="N30" s="560"/>
      <c r="O30" s="560"/>
      <c r="P30" s="560"/>
      <c r="Q30" s="560"/>
      <c r="R30" s="560"/>
      <c r="S30" s="575"/>
      <c r="AN30" s="523"/>
    </row>
    <row r="31" spans="12:48">
      <c r="L31" s="575"/>
      <c r="M31" s="576"/>
      <c r="N31" s="560"/>
      <c r="O31" s="560"/>
      <c r="P31" s="560"/>
      <c r="Q31" s="560"/>
      <c r="R31" s="560"/>
      <c r="S31" s="575"/>
      <c r="AN31" s="523"/>
    </row>
    <row r="32" spans="12:48">
      <c r="L32" s="575"/>
      <c r="M32" s="576"/>
      <c r="N32" s="560"/>
      <c r="O32" s="560"/>
      <c r="P32" s="560"/>
      <c r="Q32" s="560"/>
      <c r="R32" s="560"/>
      <c r="S32" s="575"/>
      <c r="AV32" s="523"/>
    </row>
    <row r="33" spans="12:48">
      <c r="L33" s="575"/>
      <c r="M33" s="576"/>
      <c r="N33" s="560"/>
      <c r="O33" s="560"/>
      <c r="P33" s="560"/>
      <c r="Q33" s="560"/>
      <c r="R33" s="560"/>
      <c r="S33" s="575"/>
      <c r="AV33" s="523"/>
    </row>
    <row r="34" spans="12:48">
      <c r="L34" s="575"/>
      <c r="M34" s="576"/>
      <c r="N34" s="560"/>
      <c r="O34" s="560"/>
      <c r="P34" s="560"/>
      <c r="Q34" s="560"/>
      <c r="R34" s="560"/>
      <c r="S34" s="575"/>
      <c r="AV34" s="523"/>
    </row>
    <row r="35" spans="12:48">
      <c r="L35" s="575"/>
      <c r="M35" s="576"/>
      <c r="N35" s="560"/>
      <c r="O35" s="560"/>
      <c r="P35" s="560"/>
      <c r="Q35" s="560"/>
      <c r="R35" s="560"/>
      <c r="S35" s="575"/>
      <c r="AV35" s="523"/>
    </row>
    <row r="36" spans="12:48">
      <c r="L36" s="575"/>
      <c r="M36" s="576"/>
      <c r="N36" s="560"/>
      <c r="O36" s="560"/>
      <c r="P36" s="560"/>
      <c r="Q36" s="560"/>
      <c r="R36" s="560"/>
      <c r="S36" s="575"/>
      <c r="AV36" s="523"/>
    </row>
    <row r="37" spans="12:48">
      <c r="L37" s="575"/>
      <c r="M37" s="576"/>
      <c r="N37" s="560"/>
      <c r="O37" s="560"/>
      <c r="P37" s="560"/>
      <c r="Q37" s="560"/>
      <c r="R37" s="560"/>
      <c r="S37" s="575"/>
      <c r="AV37" s="523"/>
    </row>
    <row r="38" spans="12:48">
      <c r="L38" s="575"/>
      <c r="M38" s="576"/>
      <c r="N38" s="560"/>
      <c r="O38" s="560"/>
      <c r="P38" s="560"/>
      <c r="Q38" s="560"/>
      <c r="R38" s="560"/>
      <c r="S38" s="575"/>
      <c r="AV38" s="523"/>
    </row>
    <row r="39" spans="12:48">
      <c r="L39" s="575"/>
      <c r="M39" s="576"/>
      <c r="N39" s="560"/>
      <c r="O39" s="560"/>
      <c r="P39" s="560"/>
      <c r="Q39" s="560"/>
      <c r="R39" s="560"/>
      <c r="S39" s="575"/>
    </row>
    <row r="40" spans="12:48">
      <c r="L40" s="575"/>
      <c r="M40" s="576"/>
      <c r="N40" s="560"/>
      <c r="O40" s="560"/>
      <c r="P40" s="560"/>
      <c r="Q40" s="560"/>
      <c r="R40" s="560"/>
      <c r="S40" s="575"/>
    </row>
    <row r="41" spans="12:48">
      <c r="L41" s="575"/>
      <c r="M41" s="576"/>
      <c r="N41" s="560"/>
      <c r="O41" s="560"/>
      <c r="P41" s="560"/>
      <c r="Q41" s="560"/>
      <c r="R41" s="560"/>
      <c r="S41" s="575"/>
    </row>
    <row r="42" spans="12:48">
      <c r="L42" s="575"/>
      <c r="M42" s="576"/>
      <c r="N42" s="560"/>
      <c r="O42" s="560"/>
      <c r="P42" s="560"/>
      <c r="Q42" s="560"/>
      <c r="R42" s="560"/>
      <c r="S42" s="575"/>
      <c r="AV42" s="523"/>
    </row>
    <row r="43" spans="12:48">
      <c r="L43" s="575"/>
      <c r="M43" s="576"/>
      <c r="N43" s="560"/>
      <c r="O43" s="560"/>
      <c r="P43" s="560"/>
      <c r="Q43" s="560"/>
      <c r="R43" s="560"/>
      <c r="S43" s="575"/>
      <c r="AV43" s="523"/>
    </row>
    <row r="44" spans="12:48">
      <c r="L44" s="575"/>
      <c r="M44" s="576"/>
      <c r="N44" s="560"/>
      <c r="O44" s="560"/>
      <c r="P44" s="560"/>
      <c r="Q44" s="560"/>
      <c r="R44" s="560"/>
      <c r="S44" s="575"/>
    </row>
    <row r="45" spans="12:48">
      <c r="L45" s="575"/>
      <c r="M45" s="576"/>
      <c r="N45" s="560"/>
      <c r="O45" s="560"/>
      <c r="P45" s="560"/>
      <c r="Q45" s="560"/>
      <c r="R45" s="560"/>
      <c r="S45" s="575"/>
    </row>
    <row r="46" spans="12:48">
      <c r="L46" s="575"/>
      <c r="M46" s="576"/>
      <c r="N46" s="560"/>
      <c r="O46" s="560"/>
      <c r="P46" s="560"/>
      <c r="Q46" s="560"/>
      <c r="R46" s="560"/>
      <c r="S46" s="575"/>
    </row>
    <row r="47" spans="12:48">
      <c r="L47" s="575"/>
      <c r="M47" s="576"/>
      <c r="N47" s="957" t="s">
        <v>92</v>
      </c>
      <c r="O47" s="957"/>
      <c r="P47" s="561">
        <f>SUM(P23:P46)</f>
        <v>13000</v>
      </c>
      <c r="Q47" s="586" t="s">
        <v>92</v>
      </c>
      <c r="R47" s="561">
        <f>SUM(R23:R46)</f>
        <v>13000</v>
      </c>
      <c r="S47" s="575"/>
    </row>
    <row r="48" spans="12:48" ht="9.4" customHeight="1">
      <c r="L48" s="575"/>
      <c r="M48" s="575"/>
      <c r="N48" s="575"/>
      <c r="O48" s="575"/>
      <c r="P48" s="575"/>
      <c r="Q48" s="575"/>
      <c r="R48" s="575"/>
      <c r="S48" s="575"/>
    </row>
    <row r="49" spans="4:23" ht="20.25" customHeight="1">
      <c r="L49" s="575"/>
      <c r="M49" s="576"/>
      <c r="N49" s="946" t="s">
        <v>302</v>
      </c>
      <c r="O49" s="946"/>
      <c r="P49" s="946"/>
      <c r="Q49" s="946"/>
      <c r="R49" s="946"/>
      <c r="S49" s="575"/>
    </row>
    <row r="50" spans="4:23">
      <c r="L50" s="570"/>
      <c r="M50" s="570"/>
      <c r="N50" s="958" t="s">
        <v>311</v>
      </c>
      <c r="O50" s="958"/>
      <c r="P50" s="958"/>
      <c r="Q50" s="959" t="s">
        <v>68</v>
      </c>
      <c r="R50" s="959"/>
      <c r="S50" s="575"/>
    </row>
    <row r="51" spans="4:23">
      <c r="D51" s="523"/>
      <c r="L51" s="570"/>
      <c r="M51" s="582"/>
      <c r="N51" s="558"/>
      <c r="O51" s="558"/>
      <c r="P51" s="587"/>
      <c r="Q51" s="588"/>
      <c r="R51" s="558"/>
      <c r="S51" s="575"/>
    </row>
    <row r="52" spans="4:23">
      <c r="D52" s="523"/>
      <c r="L52" s="570"/>
      <c r="M52" s="575"/>
      <c r="N52" s="558" t="s">
        <v>312</v>
      </c>
      <c r="O52" s="558"/>
      <c r="P52" s="587"/>
      <c r="Q52" s="558" t="s">
        <v>312</v>
      </c>
      <c r="R52" s="558"/>
      <c r="S52" s="575"/>
    </row>
    <row r="53" spans="4:23">
      <c r="L53" s="570"/>
      <c r="M53" s="583"/>
      <c r="N53" s="558"/>
      <c r="O53" s="558"/>
      <c r="P53" s="587"/>
      <c r="Q53" s="558"/>
      <c r="R53" s="558"/>
      <c r="S53" s="575"/>
    </row>
    <row r="54" spans="4:23">
      <c r="L54" s="570"/>
      <c r="M54" s="583"/>
      <c r="N54" s="558" t="s">
        <v>313</v>
      </c>
      <c r="O54" s="558"/>
      <c r="P54" s="587"/>
      <c r="Q54" s="558" t="s">
        <v>313</v>
      </c>
      <c r="R54" s="558"/>
      <c r="S54" s="575"/>
    </row>
    <row r="55" spans="4:23">
      <c r="L55" s="570"/>
      <c r="M55" s="583"/>
      <c r="N55" s="558"/>
      <c r="O55" s="558"/>
      <c r="P55" s="587"/>
      <c r="Q55" s="558"/>
      <c r="R55" s="558"/>
      <c r="S55" s="575"/>
    </row>
    <row r="56" spans="4:23">
      <c r="L56" s="570"/>
      <c r="M56" s="583"/>
      <c r="N56" s="558" t="s">
        <v>314</v>
      </c>
      <c r="O56" s="558"/>
      <c r="P56" s="587"/>
      <c r="Q56" s="558" t="s">
        <v>315</v>
      </c>
      <c r="R56" s="558"/>
      <c r="S56" s="575"/>
      <c r="W56" s="518"/>
    </row>
    <row r="57" spans="4:23">
      <c r="L57" s="570"/>
      <c r="M57" s="583"/>
      <c r="N57" s="558"/>
      <c r="O57" s="558"/>
      <c r="P57" s="587"/>
      <c r="Q57" s="558"/>
      <c r="R57" s="558"/>
      <c r="S57" s="575"/>
    </row>
    <row r="58" spans="4:23">
      <c r="L58" s="570"/>
      <c r="M58" s="583"/>
      <c r="N58" s="558" t="s">
        <v>316</v>
      </c>
      <c r="O58" s="558"/>
      <c r="P58" s="587"/>
      <c r="Q58" s="558" t="s">
        <v>316</v>
      </c>
      <c r="R58" s="558"/>
      <c r="S58" s="575"/>
    </row>
    <row r="59" spans="4:23">
      <c r="L59" s="570"/>
      <c r="M59" s="583"/>
      <c r="N59" s="558"/>
      <c r="O59" s="558"/>
      <c r="P59" s="587"/>
      <c r="Q59" s="558"/>
      <c r="R59" s="558"/>
      <c r="S59" s="575"/>
    </row>
    <row r="60" spans="4:23">
      <c r="L60" s="570"/>
      <c r="M60" s="583"/>
      <c r="N60" s="558" t="s">
        <v>317</v>
      </c>
      <c r="O60" s="558"/>
      <c r="P60" s="587"/>
      <c r="Q60" s="558" t="s">
        <v>317</v>
      </c>
      <c r="R60" s="558"/>
      <c r="S60" s="575"/>
    </row>
    <row r="61" spans="4:23">
      <c r="L61" s="570"/>
      <c r="M61" s="583"/>
      <c r="N61" s="558"/>
      <c r="O61" s="558"/>
      <c r="P61" s="587"/>
      <c r="Q61" s="558"/>
      <c r="R61" s="558"/>
      <c r="S61" s="575"/>
    </row>
    <row r="62" spans="4:23">
      <c r="L62" s="570"/>
      <c r="M62" s="583"/>
      <c r="N62" s="558" t="s">
        <v>318</v>
      </c>
      <c r="O62" s="558"/>
      <c r="P62" s="587"/>
      <c r="Q62" s="558" t="s">
        <v>318</v>
      </c>
      <c r="R62" s="558"/>
      <c r="S62" s="575"/>
    </row>
    <row r="63" spans="4:23" ht="9.4" customHeight="1">
      <c r="L63" s="570"/>
      <c r="M63" s="570"/>
      <c r="N63" s="575"/>
      <c r="O63" s="575"/>
      <c r="P63" s="575"/>
      <c r="Q63" s="575"/>
      <c r="R63" s="575"/>
      <c r="S63" s="575"/>
    </row>
    <row r="64" spans="4:23">
      <c r="L64" s="570"/>
      <c r="M64" s="583"/>
      <c r="N64" s="952" t="s">
        <v>93</v>
      </c>
      <c r="O64" s="952"/>
      <c r="P64" s="952"/>
      <c r="Q64" s="952"/>
      <c r="R64" s="952"/>
      <c r="S64" s="575"/>
    </row>
    <row r="65" spans="6:19">
      <c r="L65" s="570"/>
      <c r="M65" s="583"/>
      <c r="N65" s="558" t="s">
        <v>313</v>
      </c>
      <c r="O65" s="558"/>
      <c r="P65" s="558"/>
      <c r="Q65" s="558"/>
      <c r="R65" s="558"/>
      <c r="S65" s="575"/>
    </row>
    <row r="66" spans="6:19">
      <c r="L66" s="570"/>
      <c r="M66" s="583"/>
      <c r="N66" s="558"/>
      <c r="O66" s="558"/>
      <c r="P66" s="558"/>
      <c r="Q66" s="558"/>
      <c r="R66" s="558"/>
      <c r="S66" s="575"/>
    </row>
    <row r="67" spans="6:19">
      <c r="L67" s="570"/>
      <c r="M67" s="570"/>
      <c r="N67" s="558" t="s">
        <v>319</v>
      </c>
      <c r="O67" s="558"/>
      <c r="P67" s="558"/>
      <c r="Q67" s="558"/>
      <c r="R67" s="558"/>
      <c r="S67" s="575"/>
    </row>
    <row r="68" spans="6:19">
      <c r="L68" s="575"/>
      <c r="M68" s="576"/>
      <c r="N68" s="558"/>
      <c r="O68" s="558"/>
      <c r="P68" s="558"/>
      <c r="Q68" s="558"/>
      <c r="R68" s="558"/>
      <c r="S68" s="575"/>
    </row>
    <row r="69" spans="6:19">
      <c r="L69" s="575"/>
      <c r="M69" s="576"/>
      <c r="N69" s="558" t="s">
        <v>316</v>
      </c>
      <c r="O69" s="558"/>
      <c r="P69" s="558"/>
      <c r="Q69" s="558"/>
      <c r="R69" s="558"/>
      <c r="S69" s="575"/>
    </row>
    <row r="70" spans="6:19">
      <c r="L70" s="575"/>
      <c r="M70" s="576"/>
      <c r="N70" s="558"/>
      <c r="O70" s="558"/>
      <c r="P70" s="558"/>
      <c r="Q70" s="953" t="s">
        <v>287</v>
      </c>
      <c r="R70" s="953"/>
      <c r="S70" s="575"/>
    </row>
    <row r="71" spans="6:19">
      <c r="L71" s="575"/>
      <c r="M71" s="576"/>
      <c r="N71" s="558" t="s">
        <v>317</v>
      </c>
      <c r="O71" s="558"/>
      <c r="P71" s="558"/>
      <c r="Q71" s="954" t="s">
        <v>399</v>
      </c>
      <c r="R71" s="954"/>
      <c r="S71" s="575"/>
    </row>
    <row r="72" spans="6:19">
      <c r="L72" s="575"/>
      <c r="M72" s="576"/>
      <c r="N72" s="558"/>
      <c r="O72" s="558"/>
      <c r="P72" s="558"/>
      <c r="Q72" s="558"/>
      <c r="R72" s="558"/>
      <c r="S72" s="575"/>
    </row>
    <row r="73" spans="6:19">
      <c r="L73" s="575"/>
      <c r="M73" s="576"/>
      <c r="N73" s="558" t="s">
        <v>320</v>
      </c>
      <c r="O73" s="558"/>
      <c r="P73" s="558"/>
      <c r="Q73" s="558"/>
      <c r="R73" s="558"/>
      <c r="S73" s="575"/>
    </row>
    <row r="74" spans="6:19">
      <c r="L74" s="575"/>
      <c r="M74" s="576"/>
      <c r="N74" s="558"/>
      <c r="O74" s="558"/>
      <c r="P74" s="558"/>
      <c r="Q74" s="558"/>
      <c r="R74" s="558"/>
      <c r="S74" s="575"/>
    </row>
    <row r="75" spans="6:19">
      <c r="L75" s="575"/>
      <c r="M75" s="576"/>
      <c r="N75" s="558" t="s">
        <v>318</v>
      </c>
      <c r="O75" s="558"/>
      <c r="P75" s="558"/>
      <c r="Q75" s="558"/>
      <c r="R75" s="558"/>
      <c r="S75" s="575"/>
    </row>
    <row r="76" spans="6:19" ht="9.4" customHeight="1">
      <c r="F76" s="517" t="s">
        <v>1</v>
      </c>
      <c r="L76" s="575"/>
      <c r="M76" s="575"/>
      <c r="N76" s="556"/>
      <c r="O76" s="556"/>
      <c r="P76" s="556"/>
      <c r="Q76" s="556"/>
      <c r="R76" s="556"/>
      <c r="S76" s="575"/>
    </row>
    <row r="79" spans="6:19">
      <c r="F79" s="517" t="s">
        <v>1</v>
      </c>
    </row>
    <row r="87" spans="5:5">
      <c r="E87" s="517" t="s">
        <v>1</v>
      </c>
    </row>
  </sheetData>
  <mergeCells count="19">
    <mergeCell ref="N64:R64"/>
    <mergeCell ref="Q70:R70"/>
    <mergeCell ref="Q71:R71"/>
    <mergeCell ref="N21:P21"/>
    <mergeCell ref="Q21:R21"/>
    <mergeCell ref="N47:O47"/>
    <mergeCell ref="N49:R49"/>
    <mergeCell ref="N50:P50"/>
    <mergeCell ref="Q50:R50"/>
    <mergeCell ref="N16:R16"/>
    <mergeCell ref="N18:P18"/>
    <mergeCell ref="Q18:R18"/>
    <mergeCell ref="N20:P20"/>
    <mergeCell ref="Q20:R20"/>
    <mergeCell ref="D2:Q2"/>
    <mergeCell ref="D3:Q3"/>
    <mergeCell ref="D4:Q4"/>
    <mergeCell ref="D5:Q5"/>
    <mergeCell ref="N14:R14"/>
  </mergeCells>
  <hyperlinks>
    <hyperlink ref="N60" r:id="rId1"/>
    <hyperlink ref="Q60" r:id="rId2"/>
    <hyperlink ref="N71" r:id="rId3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76"/>
  <sheetViews>
    <sheetView showGridLines="0" zoomScale="55" zoomScaleNormal="55" workbookViewId="0">
      <selection activeCell="B1" sqref="B1"/>
    </sheetView>
  </sheetViews>
  <sheetFormatPr defaultRowHeight="15"/>
  <cols>
    <col min="1" max="1" width="4" style="517" customWidth="1"/>
    <col min="2" max="12" width="7.7109375" style="517" customWidth="1"/>
    <col min="13" max="13" width="11" style="517" customWidth="1"/>
    <col min="14" max="14" width="2.140625" style="517" customWidth="1"/>
    <col min="15" max="15" width="7.7109375" style="517" hidden="1" customWidth="1"/>
    <col min="16" max="16" width="16.5703125" style="517" bestFit="1" customWidth="1"/>
    <col min="17" max="17" width="34.140625" style="517" bestFit="1" customWidth="1"/>
    <col min="18" max="18" width="34" style="517" bestFit="1" customWidth="1"/>
    <col min="19" max="19" width="19.85546875" style="517" bestFit="1" customWidth="1"/>
    <col min="20" max="20" width="34" style="517" bestFit="1" customWidth="1"/>
    <col min="21" max="21" width="31.5703125" style="517" bestFit="1" customWidth="1"/>
    <col min="22" max="22" width="31.85546875" style="517" bestFit="1" customWidth="1"/>
    <col min="23" max="23" width="34.85546875" style="517" bestFit="1" customWidth="1"/>
    <col min="24" max="24" width="36.5703125" style="517" bestFit="1" customWidth="1"/>
    <col min="25" max="25" width="38.7109375" style="517" bestFit="1" customWidth="1"/>
    <col min="26" max="26" width="18.7109375" style="517" bestFit="1" customWidth="1"/>
    <col min="27" max="27" width="2.140625" style="517" customWidth="1"/>
    <col min="28" max="64" width="7.7109375" style="517" customWidth="1"/>
    <col min="65" max="1025" width="11.5703125" style="453" customWidth="1"/>
    <col min="1026" max="16384" width="9.140625" style="453"/>
  </cols>
  <sheetData>
    <row r="2" spans="7:27" ht="36.75" customHeight="1">
      <c r="G2" s="927" t="s">
        <v>443</v>
      </c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</row>
    <row r="3" spans="7:27" ht="21.75" customHeight="1">
      <c r="G3" s="928" t="s">
        <v>450</v>
      </c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</row>
    <row r="4" spans="7:27" ht="21.75" customHeight="1">
      <c r="G4" s="926" t="s">
        <v>444</v>
      </c>
      <c r="H4" s="926"/>
      <c r="I4" s="926"/>
      <c r="J4" s="926"/>
      <c r="K4" s="926"/>
      <c r="L4" s="926"/>
      <c r="M4" s="926"/>
      <c r="N4" s="926"/>
      <c r="O4" s="926"/>
      <c r="P4" s="926"/>
      <c r="Q4" s="926"/>
      <c r="R4" s="926"/>
    </row>
    <row r="5" spans="7:27" ht="21.75" customHeight="1">
      <c r="G5" s="926" t="s">
        <v>451</v>
      </c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926"/>
    </row>
    <row r="10" spans="7:27">
      <c r="N10" s="575"/>
      <c r="O10" s="575"/>
      <c r="P10" s="575"/>
      <c r="Q10" s="575"/>
      <c r="R10" s="575"/>
      <c r="S10" s="575"/>
      <c r="T10" s="575"/>
      <c r="U10" s="575"/>
      <c r="V10" s="575"/>
      <c r="W10" s="575"/>
      <c r="X10" s="575"/>
      <c r="Y10" s="575"/>
      <c r="Z10" s="575"/>
      <c r="AA10" s="575"/>
    </row>
    <row r="11" spans="7:27" ht="17.25" customHeight="1">
      <c r="N11" s="575"/>
      <c r="P11" s="960" t="s">
        <v>99</v>
      </c>
      <c r="Q11" s="960"/>
      <c r="R11" s="960"/>
      <c r="S11" s="960"/>
      <c r="T11" s="960"/>
      <c r="U11" s="960"/>
      <c r="V11" s="960"/>
      <c r="W11" s="960"/>
      <c r="X11" s="960"/>
      <c r="Y11" s="960"/>
      <c r="Z11" s="960"/>
      <c r="AA11" s="575"/>
    </row>
    <row r="12" spans="7:27">
      <c r="N12" s="575"/>
      <c r="O12" s="520"/>
      <c r="P12" s="575"/>
      <c r="Q12" s="575"/>
      <c r="R12" s="575"/>
      <c r="S12" s="575"/>
      <c r="T12" s="575"/>
      <c r="U12" s="575"/>
      <c r="V12" s="575"/>
      <c r="W12" s="575"/>
      <c r="X12" s="575"/>
      <c r="Y12" s="575"/>
      <c r="Z12" s="575"/>
      <c r="AA12" s="575"/>
    </row>
    <row r="13" spans="7:27">
      <c r="N13" s="575"/>
      <c r="P13" s="961" t="s">
        <v>321</v>
      </c>
      <c r="Q13" s="961"/>
      <c r="R13" s="961"/>
      <c r="S13" s="961"/>
      <c r="T13" s="961"/>
      <c r="U13" s="961"/>
      <c r="V13" s="961"/>
      <c r="W13" s="961"/>
      <c r="X13" s="961"/>
      <c r="Y13" s="961"/>
      <c r="Z13" s="961"/>
      <c r="AA13" s="575"/>
    </row>
    <row r="14" spans="7:27">
      <c r="N14" s="575"/>
      <c r="O14" s="520"/>
      <c r="P14" s="575"/>
      <c r="Q14" s="575"/>
      <c r="R14" s="575"/>
      <c r="S14" s="575"/>
      <c r="T14" s="575"/>
      <c r="U14" s="575"/>
      <c r="V14" s="575"/>
      <c r="W14" s="575"/>
      <c r="X14" s="575"/>
      <c r="Y14" s="575"/>
      <c r="Z14" s="575"/>
      <c r="AA14" s="575"/>
    </row>
    <row r="15" spans="7:27" ht="18.75" customHeight="1">
      <c r="N15" s="575"/>
      <c r="P15" s="962" t="s">
        <v>293</v>
      </c>
      <c r="Q15" s="962"/>
      <c r="R15" s="962"/>
      <c r="S15" s="962"/>
      <c r="T15" s="962"/>
      <c r="U15" s="962"/>
      <c r="V15" s="963" t="s">
        <v>322</v>
      </c>
      <c r="W15" s="963"/>
      <c r="X15" s="963"/>
      <c r="Y15" s="963"/>
      <c r="Z15" s="963"/>
      <c r="AA15" s="575"/>
    </row>
    <row r="16" spans="7:27">
      <c r="N16" s="575"/>
      <c r="O16" s="520"/>
      <c r="P16" s="575"/>
      <c r="Q16" s="575"/>
      <c r="R16" s="575"/>
      <c r="S16" s="575"/>
      <c r="T16" s="575"/>
      <c r="U16" s="575"/>
      <c r="V16" s="575"/>
      <c r="W16" s="575"/>
      <c r="X16" s="575"/>
      <c r="Y16" s="575"/>
      <c r="Z16" s="575"/>
      <c r="AA16" s="575"/>
    </row>
    <row r="17" spans="14:27">
      <c r="N17" s="575"/>
      <c r="P17" s="592" t="s">
        <v>323</v>
      </c>
      <c r="Q17" s="592" t="s">
        <v>324</v>
      </c>
      <c r="R17" s="592" t="s">
        <v>325</v>
      </c>
      <c r="S17" s="592" t="s">
        <v>105</v>
      </c>
      <c r="T17" s="592" t="s">
        <v>326</v>
      </c>
      <c r="U17" s="592" t="s">
        <v>327</v>
      </c>
      <c r="V17" s="592" t="s">
        <v>328</v>
      </c>
      <c r="W17" s="592" t="s">
        <v>329</v>
      </c>
      <c r="X17" s="592" t="s">
        <v>330</v>
      </c>
      <c r="Y17" s="592" t="s">
        <v>331</v>
      </c>
      <c r="Z17" s="593" t="s">
        <v>332</v>
      </c>
      <c r="AA17" s="575"/>
    </row>
    <row r="18" spans="14:27">
      <c r="N18" s="575"/>
      <c r="P18" s="560" t="s">
        <v>333</v>
      </c>
      <c r="Q18" s="560">
        <v>1</v>
      </c>
      <c r="R18" s="560" t="s">
        <v>334</v>
      </c>
      <c r="S18" s="595" t="s">
        <v>335</v>
      </c>
      <c r="T18" s="560" t="s">
        <v>336</v>
      </c>
      <c r="U18" s="560" t="s">
        <v>337</v>
      </c>
      <c r="V18" s="596">
        <v>1</v>
      </c>
      <c r="W18" s="584">
        <v>40434</v>
      </c>
      <c r="X18" s="560">
        <v>95302</v>
      </c>
      <c r="Y18" s="584">
        <v>40427</v>
      </c>
      <c r="Z18" s="561">
        <v>89.35</v>
      </c>
      <c r="AA18" s="575"/>
    </row>
    <row r="19" spans="14:27">
      <c r="N19" s="575"/>
      <c r="P19" s="560" t="s">
        <v>338</v>
      </c>
      <c r="Q19" s="560">
        <v>2</v>
      </c>
      <c r="R19" s="560" t="s">
        <v>334</v>
      </c>
      <c r="S19" s="595" t="s">
        <v>339</v>
      </c>
      <c r="T19" s="560" t="s">
        <v>340</v>
      </c>
      <c r="U19" s="560" t="s">
        <v>337</v>
      </c>
      <c r="V19" s="596">
        <v>2</v>
      </c>
      <c r="W19" s="584">
        <v>40434</v>
      </c>
      <c r="X19" s="560">
        <v>95302</v>
      </c>
      <c r="Y19" s="584">
        <v>40427</v>
      </c>
      <c r="Z19" s="561">
        <v>1460.65</v>
      </c>
      <c r="AA19" s="575"/>
    </row>
    <row r="20" spans="14:27">
      <c r="N20" s="575"/>
      <c r="P20" s="560" t="s">
        <v>341</v>
      </c>
      <c r="Q20" s="560">
        <v>3</v>
      </c>
      <c r="R20" s="560" t="s">
        <v>342</v>
      </c>
      <c r="S20" s="595" t="s">
        <v>343</v>
      </c>
      <c r="T20" s="560" t="s">
        <v>344</v>
      </c>
      <c r="U20" s="560" t="s">
        <v>337</v>
      </c>
      <c r="V20" s="596">
        <v>3</v>
      </c>
      <c r="W20" s="584">
        <v>40491</v>
      </c>
      <c r="X20" s="560">
        <v>787965</v>
      </c>
      <c r="Y20" s="584">
        <v>40486</v>
      </c>
      <c r="Z20" s="561">
        <v>95</v>
      </c>
      <c r="AA20" s="575"/>
    </row>
    <row r="21" spans="14:27">
      <c r="N21" s="575"/>
      <c r="P21" s="560"/>
      <c r="Q21" s="560"/>
      <c r="R21" s="560"/>
      <c r="S21" s="560"/>
      <c r="T21" s="560"/>
      <c r="U21" s="560"/>
      <c r="V21" s="560"/>
      <c r="W21" s="560"/>
      <c r="X21" s="560"/>
      <c r="Y21" s="560"/>
      <c r="Z21" s="560"/>
      <c r="AA21" s="575"/>
    </row>
    <row r="22" spans="14:27">
      <c r="N22" s="575"/>
      <c r="P22" s="560"/>
      <c r="Q22" s="560"/>
      <c r="R22" s="560"/>
      <c r="S22" s="560"/>
      <c r="T22" s="560"/>
      <c r="U22" s="560"/>
      <c r="V22" s="560"/>
      <c r="W22" s="560"/>
      <c r="X22" s="560"/>
      <c r="Y22" s="560"/>
      <c r="Z22" s="560"/>
      <c r="AA22" s="575"/>
    </row>
    <row r="23" spans="14:27">
      <c r="N23" s="575"/>
      <c r="P23" s="560"/>
      <c r="Q23" s="560"/>
      <c r="R23" s="560"/>
      <c r="S23" s="560"/>
      <c r="T23" s="560"/>
      <c r="U23" s="560"/>
      <c r="V23" s="560"/>
      <c r="W23" s="560"/>
      <c r="X23" s="560"/>
      <c r="Y23" s="560"/>
      <c r="Z23" s="560"/>
      <c r="AA23" s="575"/>
    </row>
    <row r="24" spans="14:27">
      <c r="N24" s="575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75"/>
    </row>
    <row r="25" spans="14:27">
      <c r="N25" s="575"/>
      <c r="P25" s="560"/>
      <c r="Q25" s="560"/>
      <c r="R25" s="560"/>
      <c r="S25" s="560"/>
      <c r="T25" s="560"/>
      <c r="U25" s="560"/>
      <c r="V25" s="560"/>
      <c r="W25" s="560"/>
      <c r="X25" s="560"/>
      <c r="Y25" s="560"/>
      <c r="Z25" s="560"/>
      <c r="AA25" s="575"/>
    </row>
    <row r="26" spans="14:27">
      <c r="N26" s="575"/>
      <c r="P26" s="560"/>
      <c r="Q26" s="560"/>
      <c r="R26" s="560"/>
      <c r="S26" s="560"/>
      <c r="T26" s="560"/>
      <c r="U26" s="560"/>
      <c r="V26" s="560"/>
      <c r="W26" s="560"/>
      <c r="X26" s="560"/>
      <c r="Y26" s="560"/>
      <c r="Z26" s="560"/>
      <c r="AA26" s="575"/>
    </row>
    <row r="27" spans="14:27">
      <c r="N27" s="575"/>
      <c r="P27" s="560"/>
      <c r="Q27" s="560"/>
      <c r="R27" s="560"/>
      <c r="S27" s="560"/>
      <c r="T27" s="560"/>
      <c r="U27" s="560"/>
      <c r="V27" s="560"/>
      <c r="W27" s="560"/>
      <c r="X27" s="560"/>
      <c r="Y27" s="560"/>
      <c r="Z27" s="560"/>
      <c r="AA27" s="575"/>
    </row>
    <row r="28" spans="14:27">
      <c r="N28" s="575"/>
      <c r="P28" s="560"/>
      <c r="Q28" s="560"/>
      <c r="R28" s="560"/>
      <c r="S28" s="560"/>
      <c r="T28" s="560"/>
      <c r="U28" s="560"/>
      <c r="V28" s="560"/>
      <c r="W28" s="560"/>
      <c r="X28" s="560"/>
      <c r="Y28" s="560"/>
      <c r="Z28" s="560"/>
      <c r="AA28" s="575"/>
    </row>
    <row r="29" spans="14:27">
      <c r="N29" s="575"/>
      <c r="P29" s="560"/>
      <c r="Q29" s="560"/>
      <c r="R29" s="560"/>
      <c r="S29" s="560"/>
      <c r="T29" s="560"/>
      <c r="U29" s="560"/>
      <c r="V29" s="560"/>
      <c r="W29" s="560"/>
      <c r="X29" s="560"/>
      <c r="Y29" s="560"/>
      <c r="Z29" s="560"/>
      <c r="AA29" s="575"/>
    </row>
    <row r="30" spans="14:27">
      <c r="N30" s="575"/>
      <c r="P30" s="560"/>
      <c r="Q30" s="560"/>
      <c r="R30" s="560"/>
      <c r="S30" s="560"/>
      <c r="T30" s="560"/>
      <c r="U30" s="560"/>
      <c r="V30" s="560"/>
      <c r="W30" s="560"/>
      <c r="X30" s="560"/>
      <c r="Y30" s="560"/>
      <c r="Z30" s="560"/>
      <c r="AA30" s="575"/>
    </row>
    <row r="31" spans="14:27">
      <c r="N31" s="575"/>
      <c r="P31" s="560"/>
      <c r="Q31" s="560"/>
      <c r="R31" s="560"/>
      <c r="S31" s="560"/>
      <c r="T31" s="560"/>
      <c r="U31" s="560"/>
      <c r="V31" s="560"/>
      <c r="W31" s="560"/>
      <c r="X31" s="560"/>
      <c r="Y31" s="560"/>
      <c r="Z31" s="560"/>
      <c r="AA31" s="575"/>
    </row>
    <row r="32" spans="14:27">
      <c r="N32" s="575"/>
      <c r="P32" s="560"/>
      <c r="Q32" s="560"/>
      <c r="R32" s="560"/>
      <c r="S32" s="560"/>
      <c r="T32" s="560"/>
      <c r="U32" s="560"/>
      <c r="V32" s="560"/>
      <c r="W32" s="560"/>
      <c r="X32" s="560"/>
      <c r="Y32" s="560"/>
      <c r="Z32" s="560"/>
      <c r="AA32" s="575"/>
    </row>
    <row r="33" spans="14:45">
      <c r="N33" s="575"/>
      <c r="P33" s="964" t="s">
        <v>92</v>
      </c>
      <c r="Q33" s="964"/>
      <c r="R33" s="964"/>
      <c r="S33" s="964"/>
      <c r="T33" s="964"/>
      <c r="U33" s="964"/>
      <c r="V33" s="964"/>
      <c r="W33" s="964"/>
      <c r="X33" s="964"/>
      <c r="Y33" s="964"/>
      <c r="Z33" s="594">
        <f>SUM(Z18:Z32)</f>
        <v>1645</v>
      </c>
      <c r="AA33" s="575"/>
    </row>
    <row r="34" spans="14:45">
      <c r="N34" s="570"/>
      <c r="O34" s="520"/>
      <c r="P34" s="570"/>
      <c r="Q34" s="570"/>
      <c r="R34" s="570"/>
      <c r="S34" s="570"/>
      <c r="T34" s="570"/>
      <c r="U34" s="570"/>
      <c r="V34" s="570"/>
      <c r="W34" s="570"/>
      <c r="X34" s="570"/>
      <c r="Y34" s="570"/>
      <c r="Z34" s="570"/>
      <c r="AA34" s="575"/>
    </row>
    <row r="35" spans="14:45" ht="21" customHeight="1">
      <c r="N35" s="570"/>
      <c r="O35" s="522"/>
      <c r="P35" s="960" t="s">
        <v>302</v>
      </c>
      <c r="Q35" s="960"/>
      <c r="R35" s="960"/>
      <c r="S35" s="960"/>
      <c r="T35" s="960"/>
      <c r="U35" s="960"/>
      <c r="V35" s="960"/>
      <c r="W35" s="960"/>
      <c r="X35" s="960"/>
      <c r="Y35" s="960"/>
      <c r="Z35" s="960"/>
      <c r="AA35" s="575"/>
    </row>
    <row r="36" spans="14:45">
      <c r="N36" s="570"/>
      <c r="O36" s="522"/>
      <c r="P36" s="590"/>
      <c r="Q36" s="564" t="s">
        <v>284</v>
      </c>
      <c r="R36" s="564"/>
      <c r="S36" s="564"/>
      <c r="T36" s="564"/>
      <c r="U36" s="590"/>
      <c r="V36" s="591"/>
      <c r="W36" s="564"/>
      <c r="X36" s="564" t="s">
        <v>285</v>
      </c>
      <c r="Y36" s="564"/>
      <c r="Z36" s="564"/>
      <c r="AA36" s="575"/>
      <c r="AS36" s="523"/>
    </row>
    <row r="37" spans="14:45">
      <c r="N37" s="570"/>
      <c r="O37" s="522"/>
      <c r="P37" s="590"/>
      <c r="Q37" s="564"/>
      <c r="R37" s="564"/>
      <c r="S37" s="564"/>
      <c r="T37" s="564"/>
      <c r="U37" s="590"/>
      <c r="V37" s="591"/>
      <c r="W37" s="564"/>
      <c r="X37" s="564"/>
      <c r="Y37" s="564"/>
      <c r="Z37" s="564"/>
      <c r="AA37" s="575"/>
      <c r="AS37" s="523"/>
    </row>
    <row r="38" spans="14:45">
      <c r="N38" s="570"/>
      <c r="O38" s="522"/>
      <c r="P38" s="590"/>
      <c r="Q38" s="566" t="s">
        <v>286</v>
      </c>
      <c r="R38" s="567" t="s">
        <v>287</v>
      </c>
      <c r="S38" s="567"/>
      <c r="T38" s="564"/>
      <c r="U38" s="590"/>
      <c r="V38" s="591"/>
      <c r="W38" s="566" t="s">
        <v>286</v>
      </c>
      <c r="X38" s="567" t="s">
        <v>287</v>
      </c>
      <c r="Y38" s="567"/>
      <c r="Z38" s="564"/>
      <c r="AA38" s="575"/>
      <c r="AS38" s="523"/>
    </row>
    <row r="39" spans="14:45">
      <c r="N39" s="570"/>
      <c r="O39" s="522"/>
      <c r="P39" s="590"/>
      <c r="Q39" s="564"/>
      <c r="R39" s="564"/>
      <c r="S39" s="564"/>
      <c r="T39" s="564"/>
      <c r="U39" s="590"/>
      <c r="V39" s="591"/>
      <c r="W39" s="564"/>
      <c r="X39" s="564"/>
      <c r="Y39" s="564"/>
      <c r="Z39" s="564"/>
      <c r="AA39" s="575"/>
      <c r="AS39" s="523"/>
    </row>
    <row r="40" spans="14:45">
      <c r="N40" s="570"/>
      <c r="O40" s="522"/>
      <c r="P40" s="590"/>
      <c r="Q40" s="566" t="s">
        <v>71</v>
      </c>
      <c r="R40" s="564" t="s">
        <v>288</v>
      </c>
      <c r="S40" s="564"/>
      <c r="T40" s="564"/>
      <c r="U40" s="590"/>
      <c r="V40" s="591"/>
      <c r="W40" s="566" t="s">
        <v>71</v>
      </c>
      <c r="X40" s="564" t="s">
        <v>288</v>
      </c>
      <c r="Y40" s="564"/>
      <c r="Z40" s="564"/>
      <c r="AA40" s="575"/>
      <c r="AS40" s="523"/>
    </row>
    <row r="41" spans="14:45">
      <c r="N41" s="570"/>
      <c r="O41" s="522"/>
      <c r="P41" s="590"/>
      <c r="Q41" s="564"/>
      <c r="R41" s="564"/>
      <c r="S41" s="564"/>
      <c r="T41" s="564"/>
      <c r="U41" s="590"/>
      <c r="V41" s="591"/>
      <c r="W41" s="564"/>
      <c r="X41" s="564"/>
      <c r="Y41" s="564"/>
      <c r="Z41" s="564"/>
      <c r="AA41" s="575"/>
      <c r="AS41" s="523"/>
    </row>
    <row r="42" spans="14:45">
      <c r="N42" s="570"/>
      <c r="O42" s="522"/>
      <c r="P42" s="590"/>
      <c r="Q42" s="566" t="s">
        <v>72</v>
      </c>
      <c r="R42" s="564" t="s">
        <v>289</v>
      </c>
      <c r="S42" s="564"/>
      <c r="T42" s="564"/>
      <c r="U42" s="590"/>
      <c r="V42" s="591"/>
      <c r="W42" s="566" t="s">
        <v>72</v>
      </c>
      <c r="X42" s="564" t="s">
        <v>252</v>
      </c>
      <c r="Y42" s="564"/>
      <c r="Z42" s="564"/>
      <c r="AA42" s="575"/>
      <c r="AS42" s="523"/>
    </row>
    <row r="43" spans="14:45">
      <c r="N43" s="570"/>
      <c r="O43" s="522"/>
      <c r="P43" s="590"/>
      <c r="Q43" s="564"/>
      <c r="R43" s="564"/>
      <c r="S43" s="564"/>
      <c r="T43" s="564"/>
      <c r="U43" s="590"/>
      <c r="V43" s="591"/>
      <c r="W43" s="564"/>
      <c r="X43" s="564"/>
      <c r="Y43" s="564"/>
      <c r="Z43" s="564"/>
      <c r="AA43" s="575"/>
      <c r="AS43" s="523"/>
    </row>
    <row r="44" spans="14:45">
      <c r="N44" s="570"/>
      <c r="O44" s="522"/>
      <c r="P44" s="590"/>
      <c r="Q44" s="566" t="s">
        <v>73</v>
      </c>
      <c r="R44" s="564" t="s">
        <v>249</v>
      </c>
      <c r="S44" s="564"/>
      <c r="T44" s="564"/>
      <c r="U44" s="590"/>
      <c r="V44" s="591"/>
      <c r="W44" s="566" t="s">
        <v>73</v>
      </c>
      <c r="X44" s="564" t="s">
        <v>249</v>
      </c>
      <c r="Y44" s="564"/>
      <c r="Z44" s="564"/>
      <c r="AA44" s="575"/>
      <c r="AS44" s="523"/>
    </row>
    <row r="45" spans="14:45">
      <c r="N45" s="570"/>
      <c r="O45" s="522"/>
      <c r="P45" s="590"/>
      <c r="Q45" s="564"/>
      <c r="R45" s="564"/>
      <c r="S45" s="564"/>
      <c r="T45" s="564"/>
      <c r="U45" s="590"/>
      <c r="V45" s="591"/>
      <c r="W45" s="564"/>
      <c r="X45" s="564"/>
      <c r="Y45" s="564"/>
      <c r="Z45" s="564"/>
      <c r="AA45" s="575"/>
      <c r="AS45" s="523"/>
    </row>
    <row r="46" spans="14:45">
      <c r="N46" s="570"/>
      <c r="O46" s="522"/>
      <c r="P46" s="590"/>
      <c r="Q46" s="566" t="s">
        <v>22</v>
      </c>
      <c r="R46" s="564" t="s">
        <v>290</v>
      </c>
      <c r="S46" s="564"/>
      <c r="T46" s="564"/>
      <c r="U46" s="590"/>
      <c r="V46" s="591"/>
      <c r="W46" s="566" t="s">
        <v>22</v>
      </c>
      <c r="X46" s="564" t="s">
        <v>290</v>
      </c>
      <c r="Y46" s="564"/>
      <c r="Z46" s="564"/>
      <c r="AA46" s="575"/>
      <c r="AS46" s="523"/>
    </row>
    <row r="47" spans="14:45">
      <c r="N47" s="570"/>
      <c r="O47" s="522"/>
      <c r="P47" s="590"/>
      <c r="Q47" s="564"/>
      <c r="R47" s="564"/>
      <c r="S47" s="564"/>
      <c r="T47" s="564"/>
      <c r="U47" s="590"/>
      <c r="V47" s="591"/>
      <c r="W47" s="564"/>
      <c r="X47" s="564"/>
      <c r="Y47" s="564"/>
      <c r="Z47" s="564"/>
      <c r="AA47" s="575"/>
      <c r="AS47" s="523"/>
    </row>
    <row r="48" spans="14:45">
      <c r="N48" s="570"/>
      <c r="O48" s="522"/>
      <c r="P48" s="590"/>
      <c r="Q48" s="566" t="s">
        <v>15</v>
      </c>
      <c r="R48" s="569">
        <v>41306</v>
      </c>
      <c r="S48" s="564"/>
      <c r="T48" s="564"/>
      <c r="U48" s="590"/>
      <c r="V48" s="591"/>
      <c r="W48" s="566" t="s">
        <v>15</v>
      </c>
      <c r="X48" s="569">
        <v>41306</v>
      </c>
      <c r="Y48" s="564"/>
      <c r="Z48" s="564"/>
      <c r="AA48" s="575"/>
      <c r="AS48" s="523"/>
    </row>
    <row r="49" spans="13:45">
      <c r="N49" s="570"/>
      <c r="O49" s="519"/>
      <c r="P49" s="562"/>
      <c r="Q49" s="562"/>
      <c r="R49" s="562"/>
      <c r="S49" s="562"/>
      <c r="T49" s="562"/>
      <c r="U49" s="562"/>
      <c r="V49" s="562"/>
      <c r="W49" s="562"/>
      <c r="X49" s="562"/>
      <c r="Y49" s="562"/>
      <c r="Z49" s="562"/>
      <c r="AA49" s="575"/>
      <c r="AS49" s="523"/>
    </row>
    <row r="50" spans="13:45">
      <c r="N50" s="576"/>
      <c r="P50" s="558"/>
      <c r="Q50" s="558"/>
      <c r="R50" s="558"/>
      <c r="S50" s="558"/>
      <c r="T50" s="558"/>
      <c r="U50" s="558"/>
      <c r="V50" s="558"/>
      <c r="W50" s="558"/>
      <c r="X50" s="558"/>
      <c r="Y50" s="558"/>
      <c r="Z50" s="558"/>
      <c r="AA50" s="576"/>
      <c r="AS50" s="523"/>
    </row>
    <row r="51" spans="13:45">
      <c r="N51" s="576"/>
      <c r="P51" s="576"/>
      <c r="Q51" s="576"/>
      <c r="R51" s="576"/>
      <c r="S51" s="576"/>
      <c r="T51" s="576"/>
      <c r="U51" s="576"/>
      <c r="V51" s="576"/>
      <c r="W51" s="576"/>
      <c r="X51" s="576"/>
      <c r="Y51" s="576"/>
      <c r="Z51" s="576"/>
      <c r="AA51" s="576"/>
      <c r="AS51" s="523"/>
    </row>
    <row r="52" spans="13:45">
      <c r="AS52" s="523"/>
    </row>
    <row r="53" spans="13:45">
      <c r="AS53" s="523"/>
    </row>
    <row r="54" spans="13:45">
      <c r="AS54" s="523"/>
    </row>
    <row r="55" spans="13:45">
      <c r="AS55" s="523"/>
    </row>
    <row r="56" spans="13:45">
      <c r="M56" s="518"/>
    </row>
    <row r="58" spans="13:45">
      <c r="AA58" s="523"/>
    </row>
    <row r="59" spans="13:45">
      <c r="AA59" s="523"/>
    </row>
    <row r="60" spans="13:45">
      <c r="AA60" s="523"/>
    </row>
    <row r="61" spans="13:45">
      <c r="AA61" s="523"/>
    </row>
    <row r="62" spans="13:45">
      <c r="AA62" s="523"/>
    </row>
    <row r="63" spans="13:45">
      <c r="AA63" s="523"/>
    </row>
    <row r="64" spans="13:45">
      <c r="AA64" s="523"/>
    </row>
    <row r="65" spans="20:27">
      <c r="AA65" s="523"/>
    </row>
    <row r="66" spans="20:27">
      <c r="AA66" s="523"/>
    </row>
    <row r="67" spans="20:27">
      <c r="AA67" s="523"/>
    </row>
    <row r="68" spans="20:27">
      <c r="AA68" s="523"/>
    </row>
    <row r="69" spans="20:27">
      <c r="AA69" s="523"/>
    </row>
    <row r="70" spans="20:27">
      <c r="AA70" s="523"/>
    </row>
    <row r="71" spans="20:27">
      <c r="AA71" s="523"/>
    </row>
    <row r="72" spans="20:27">
      <c r="AA72" s="523"/>
    </row>
    <row r="73" spans="20:27">
      <c r="AA73" s="523"/>
    </row>
    <row r="76" spans="20:27">
      <c r="T76" s="517" t="s">
        <v>1</v>
      </c>
    </row>
  </sheetData>
  <mergeCells count="10">
    <mergeCell ref="G2:R2"/>
    <mergeCell ref="G3:R3"/>
    <mergeCell ref="G4:R4"/>
    <mergeCell ref="G5:R5"/>
    <mergeCell ref="P35:Z35"/>
    <mergeCell ref="P11:Z11"/>
    <mergeCell ref="P13:Z13"/>
    <mergeCell ref="P15:U15"/>
    <mergeCell ref="V15:Z15"/>
    <mergeCell ref="P33:Y33"/>
  </mergeCells>
  <hyperlinks>
    <hyperlink ref="R46" r:id="rId1"/>
    <hyperlink ref="X46" r:id="rId2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65"/>
  <sheetViews>
    <sheetView showGridLines="0" zoomScale="55" zoomScaleNormal="55" workbookViewId="0"/>
  </sheetViews>
  <sheetFormatPr defaultRowHeight="15"/>
  <cols>
    <col min="1" max="1" width="1.28515625" style="517" customWidth="1"/>
    <col min="2" max="12" width="9.140625" style="517" customWidth="1"/>
    <col min="13" max="13" width="1.5703125" style="517" customWidth="1"/>
    <col min="14" max="14" width="9.140625" style="517" hidden="1" customWidth="1"/>
    <col min="15" max="15" width="29.85546875" style="517" customWidth="1"/>
    <col min="16" max="16" width="40.42578125" style="517" bestFit="1" customWidth="1"/>
    <col min="17" max="17" width="15.5703125" style="517" bestFit="1" customWidth="1"/>
    <col min="18" max="18" width="22.28515625" style="517" bestFit="1" customWidth="1"/>
    <col min="19" max="19" width="27.5703125" style="517" customWidth="1"/>
    <col min="20" max="20" width="14.7109375" style="517" bestFit="1" customWidth="1"/>
    <col min="21" max="21" width="1.5703125" style="517" customWidth="1"/>
    <col min="22" max="64" width="9.140625" style="517" customWidth="1"/>
    <col min="65" max="1025" width="11.5703125" style="453" customWidth="1"/>
    <col min="1026" max="16384" width="9.140625" style="453"/>
  </cols>
  <sheetData>
    <row r="2" spans="5:21" ht="27" customHeight="1">
      <c r="F2" s="927" t="s">
        <v>443</v>
      </c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</row>
    <row r="3" spans="5:21" ht="18">
      <c r="E3" s="597"/>
      <c r="F3" s="928" t="s">
        <v>447</v>
      </c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</row>
    <row r="4" spans="5:21" ht="27" customHeight="1">
      <c r="E4" s="598"/>
      <c r="F4" s="965" t="s">
        <v>444</v>
      </c>
      <c r="G4" s="965"/>
      <c r="H4" s="965"/>
      <c r="I4" s="965"/>
      <c r="J4" s="965"/>
      <c r="K4" s="965"/>
      <c r="L4" s="965"/>
      <c r="M4" s="965"/>
      <c r="N4" s="965"/>
      <c r="O4" s="965"/>
      <c r="P4" s="965"/>
      <c r="Q4" s="965"/>
    </row>
    <row r="5" spans="5:21" ht="26.25" customHeight="1">
      <c r="F5" s="926" t="s">
        <v>448</v>
      </c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</row>
    <row r="7" spans="5:21" ht="12.4" customHeight="1"/>
    <row r="8" spans="5:21" ht="12.4" customHeight="1">
      <c r="M8" s="570"/>
      <c r="N8" s="575"/>
      <c r="O8" s="570"/>
      <c r="P8" s="570"/>
      <c r="Q8" s="570"/>
      <c r="R8" s="570"/>
      <c r="S8" s="570"/>
      <c r="T8" s="570"/>
      <c r="U8" s="570"/>
    </row>
    <row r="9" spans="5:21" ht="17.25" customHeight="1">
      <c r="M9" s="570"/>
      <c r="N9" s="599" t="s">
        <v>345</v>
      </c>
      <c r="O9" s="946" t="s">
        <v>346</v>
      </c>
      <c r="P9" s="946"/>
      <c r="Q9" s="946"/>
      <c r="R9" s="946"/>
      <c r="S9" s="946"/>
      <c r="T9" s="946"/>
      <c r="U9" s="570"/>
    </row>
    <row r="10" spans="5:21" ht="17.25" customHeight="1">
      <c r="M10" s="570"/>
      <c r="N10" s="599" t="s">
        <v>261</v>
      </c>
      <c r="O10" s="946" t="s">
        <v>261</v>
      </c>
      <c r="P10" s="946"/>
      <c r="Q10" s="946"/>
      <c r="R10" s="946"/>
      <c r="S10" s="946"/>
      <c r="T10" s="946"/>
      <c r="U10" s="570"/>
    </row>
    <row r="11" spans="5:21" ht="17.25" customHeight="1">
      <c r="M11" s="570"/>
      <c r="N11" s="599" t="s">
        <v>262</v>
      </c>
      <c r="O11" s="946" t="s">
        <v>439</v>
      </c>
      <c r="P11" s="946"/>
      <c r="Q11" s="946"/>
      <c r="R11" s="946"/>
      <c r="S11" s="946"/>
      <c r="T11" s="946"/>
      <c r="U11" s="570"/>
    </row>
    <row r="12" spans="5:21" ht="9.4" customHeight="1">
      <c r="M12" s="570"/>
      <c r="N12" s="519"/>
      <c r="O12" s="570"/>
      <c r="P12" s="570"/>
      <c r="Q12" s="570"/>
      <c r="R12" s="570"/>
      <c r="S12" s="570"/>
      <c r="T12" s="570"/>
      <c r="U12" s="570"/>
    </row>
    <row r="13" spans="5:21">
      <c r="M13" s="575"/>
      <c r="N13" s="520"/>
      <c r="O13" s="961" t="s">
        <v>292</v>
      </c>
      <c r="P13" s="961"/>
      <c r="Q13" s="961"/>
      <c r="R13" s="961"/>
      <c r="S13" s="961"/>
      <c r="T13" s="961"/>
      <c r="U13" s="575"/>
    </row>
    <row r="14" spans="5:21" ht="9.4" customHeight="1">
      <c r="M14" s="575"/>
      <c r="N14" s="520"/>
      <c r="O14" s="575"/>
      <c r="P14" s="575"/>
      <c r="Q14" s="575"/>
      <c r="R14" s="575"/>
      <c r="S14" s="575"/>
      <c r="T14" s="575"/>
      <c r="U14" s="575"/>
    </row>
    <row r="15" spans="5:21">
      <c r="M15" s="575"/>
      <c r="N15" s="520"/>
      <c r="O15" s="961" t="s">
        <v>347</v>
      </c>
      <c r="P15" s="961"/>
      <c r="Q15" s="961"/>
      <c r="R15" s="961"/>
      <c r="S15" s="961"/>
      <c r="T15" s="961"/>
      <c r="U15" s="575"/>
    </row>
    <row r="16" spans="5:21" ht="9.4" customHeight="1">
      <c r="M16" s="575"/>
      <c r="N16" s="520"/>
      <c r="O16" s="575"/>
      <c r="P16" s="575"/>
      <c r="Q16" s="575"/>
      <c r="R16" s="575"/>
      <c r="S16" s="575"/>
      <c r="T16" s="575"/>
      <c r="U16" s="575"/>
    </row>
    <row r="17" spans="13:21">
      <c r="M17" s="575"/>
      <c r="O17" s="603" t="s">
        <v>348</v>
      </c>
      <c r="P17" s="603" t="s">
        <v>349</v>
      </c>
      <c r="Q17" s="603" t="s">
        <v>128</v>
      </c>
      <c r="R17" s="603" t="s">
        <v>81</v>
      </c>
      <c r="S17" s="603" t="s">
        <v>350</v>
      </c>
      <c r="T17" s="603" t="s">
        <v>351</v>
      </c>
      <c r="U17" s="575"/>
    </row>
    <row r="18" spans="13:21">
      <c r="M18" s="575"/>
      <c r="O18" s="560">
        <v>1754</v>
      </c>
      <c r="P18" s="584">
        <v>40427</v>
      </c>
      <c r="Q18" s="560">
        <v>1</v>
      </c>
      <c r="R18" s="560" t="s">
        <v>352</v>
      </c>
      <c r="S18" s="561">
        <v>800</v>
      </c>
      <c r="T18" s="561">
        <f t="shared" ref="T18:T25" si="0">S18*Q18</f>
        <v>800</v>
      </c>
      <c r="U18" s="575"/>
    </row>
    <row r="19" spans="13:21">
      <c r="M19" s="575"/>
      <c r="O19" s="560">
        <v>1754</v>
      </c>
      <c r="P19" s="584">
        <v>40427</v>
      </c>
      <c r="Q19" s="560">
        <v>1</v>
      </c>
      <c r="R19" s="560" t="s">
        <v>353</v>
      </c>
      <c r="S19" s="561">
        <v>450</v>
      </c>
      <c r="T19" s="561">
        <f t="shared" si="0"/>
        <v>450</v>
      </c>
      <c r="U19" s="575"/>
    </row>
    <row r="20" spans="13:21">
      <c r="M20" s="575"/>
      <c r="O20" s="560">
        <v>1754</v>
      </c>
      <c r="P20" s="584">
        <v>40427</v>
      </c>
      <c r="Q20" s="560">
        <v>1</v>
      </c>
      <c r="R20" s="560" t="s">
        <v>354</v>
      </c>
      <c r="S20" s="561">
        <v>300</v>
      </c>
      <c r="T20" s="561">
        <f t="shared" si="0"/>
        <v>300</v>
      </c>
      <c r="U20" s="575"/>
    </row>
    <row r="21" spans="13:21">
      <c r="M21" s="575"/>
      <c r="O21" s="560">
        <v>155</v>
      </c>
      <c r="P21" s="584">
        <v>40557</v>
      </c>
      <c r="Q21" s="560">
        <v>1</v>
      </c>
      <c r="R21" s="560" t="s">
        <v>355</v>
      </c>
      <c r="S21" s="561">
        <v>290</v>
      </c>
      <c r="T21" s="561">
        <f t="shared" si="0"/>
        <v>290</v>
      </c>
      <c r="U21" s="575"/>
    </row>
    <row r="22" spans="13:21">
      <c r="M22" s="575"/>
      <c r="O22" s="560">
        <v>155</v>
      </c>
      <c r="P22" s="584">
        <v>40557</v>
      </c>
      <c r="Q22" s="560">
        <v>2</v>
      </c>
      <c r="R22" s="560" t="s">
        <v>356</v>
      </c>
      <c r="S22" s="561">
        <v>65</v>
      </c>
      <c r="T22" s="561">
        <f t="shared" si="0"/>
        <v>130</v>
      </c>
      <c r="U22" s="575"/>
    </row>
    <row r="23" spans="13:21">
      <c r="M23" s="575"/>
      <c r="O23" s="560">
        <v>5273</v>
      </c>
      <c r="P23" s="584">
        <v>40582</v>
      </c>
      <c r="Q23" s="560">
        <v>1</v>
      </c>
      <c r="R23" s="560" t="s">
        <v>357</v>
      </c>
      <c r="S23" s="561">
        <v>520</v>
      </c>
      <c r="T23" s="561">
        <f t="shared" si="0"/>
        <v>520</v>
      </c>
      <c r="U23" s="575"/>
    </row>
    <row r="24" spans="13:21">
      <c r="M24" s="575"/>
      <c r="O24" s="560">
        <v>75092</v>
      </c>
      <c r="P24" s="584">
        <v>40602</v>
      </c>
      <c r="Q24" s="560">
        <v>20</v>
      </c>
      <c r="R24" s="560" t="s">
        <v>358</v>
      </c>
      <c r="S24" s="561">
        <v>100</v>
      </c>
      <c r="T24" s="561">
        <f t="shared" si="0"/>
        <v>2000</v>
      </c>
      <c r="U24" s="575"/>
    </row>
    <row r="25" spans="13:21">
      <c r="M25" s="575"/>
      <c r="O25" s="560">
        <v>5273</v>
      </c>
      <c r="P25" s="584">
        <v>40576</v>
      </c>
      <c r="Q25" s="560">
        <v>1</v>
      </c>
      <c r="R25" s="560" t="s">
        <v>359</v>
      </c>
      <c r="S25" s="561">
        <v>120</v>
      </c>
      <c r="T25" s="561">
        <f t="shared" si="0"/>
        <v>120</v>
      </c>
      <c r="U25" s="575"/>
    </row>
    <row r="26" spans="13:21">
      <c r="M26" s="575"/>
      <c r="O26" s="602"/>
      <c r="P26" s="602"/>
      <c r="Q26" s="602"/>
      <c r="R26" s="602"/>
      <c r="S26" s="602"/>
      <c r="T26" s="602"/>
      <c r="U26" s="575"/>
    </row>
    <row r="27" spans="13:21">
      <c r="M27" s="575"/>
      <c r="O27" s="602"/>
      <c r="P27" s="602"/>
      <c r="Q27" s="602"/>
      <c r="R27" s="602"/>
      <c r="S27" s="602"/>
      <c r="T27" s="602"/>
      <c r="U27" s="575"/>
    </row>
    <row r="28" spans="13:21">
      <c r="M28" s="575"/>
      <c r="O28" s="602"/>
      <c r="P28" s="602"/>
      <c r="Q28" s="602"/>
      <c r="R28" s="602"/>
      <c r="S28" s="602"/>
      <c r="T28" s="602"/>
      <c r="U28" s="575"/>
    </row>
    <row r="29" spans="13:21">
      <c r="M29" s="575"/>
      <c r="O29" s="602"/>
      <c r="P29" s="602"/>
      <c r="Q29" s="602"/>
      <c r="R29" s="602"/>
      <c r="S29" s="602"/>
      <c r="T29" s="602"/>
      <c r="U29" s="575"/>
    </row>
    <row r="30" spans="13:21">
      <c r="M30" s="575"/>
      <c r="O30" s="602"/>
      <c r="P30" s="602"/>
      <c r="Q30" s="602"/>
      <c r="R30" s="602"/>
      <c r="S30" s="602"/>
      <c r="T30" s="602"/>
      <c r="U30" s="575"/>
    </row>
    <row r="31" spans="13:21">
      <c r="M31" s="575"/>
      <c r="O31" s="602"/>
      <c r="P31" s="602"/>
      <c r="Q31" s="602"/>
      <c r="R31" s="602"/>
      <c r="S31" s="602"/>
      <c r="T31" s="602"/>
      <c r="U31" s="575"/>
    </row>
    <row r="32" spans="13:21">
      <c r="M32" s="575"/>
      <c r="O32" s="602"/>
      <c r="P32" s="602"/>
      <c r="Q32" s="602"/>
      <c r="R32" s="602"/>
      <c r="S32" s="602"/>
      <c r="T32" s="602"/>
      <c r="U32" s="575"/>
    </row>
    <row r="33" spans="13:21">
      <c r="M33" s="575"/>
      <c r="O33" s="602"/>
      <c r="P33" s="602"/>
      <c r="Q33" s="602"/>
      <c r="R33" s="602"/>
      <c r="S33" s="602"/>
      <c r="T33" s="602"/>
      <c r="U33" s="575"/>
    </row>
    <row r="34" spans="13:21">
      <c r="M34" s="575"/>
      <c r="O34" s="602"/>
      <c r="P34" s="602"/>
      <c r="Q34" s="602"/>
      <c r="R34" s="602"/>
      <c r="S34" s="602"/>
      <c r="T34" s="602"/>
      <c r="U34" s="575"/>
    </row>
    <row r="35" spans="13:21">
      <c r="M35" s="575"/>
      <c r="O35" s="602"/>
      <c r="P35" s="602"/>
      <c r="Q35" s="602"/>
      <c r="R35" s="602"/>
      <c r="S35" s="602"/>
      <c r="T35" s="602"/>
      <c r="U35" s="575"/>
    </row>
    <row r="36" spans="13:21">
      <c r="M36" s="575"/>
      <c r="O36" s="602"/>
      <c r="P36" s="602"/>
      <c r="Q36" s="602"/>
      <c r="R36" s="602"/>
      <c r="S36" s="602"/>
      <c r="T36" s="602"/>
      <c r="U36" s="575"/>
    </row>
    <row r="37" spans="13:21">
      <c r="M37" s="575"/>
      <c r="O37" s="602"/>
      <c r="P37" s="602"/>
      <c r="Q37" s="602"/>
      <c r="R37" s="602"/>
      <c r="S37" s="602"/>
      <c r="T37" s="602"/>
      <c r="U37" s="575"/>
    </row>
    <row r="38" spans="13:21">
      <c r="M38" s="575"/>
      <c r="O38" s="602"/>
      <c r="P38" s="602"/>
      <c r="Q38" s="602"/>
      <c r="R38" s="602"/>
      <c r="S38" s="602"/>
      <c r="T38" s="602"/>
      <c r="U38" s="575"/>
    </row>
    <row r="39" spans="13:21">
      <c r="M39" s="575"/>
      <c r="O39" s="602"/>
      <c r="P39" s="602"/>
      <c r="Q39" s="602"/>
      <c r="R39" s="602"/>
      <c r="S39" s="602"/>
      <c r="T39" s="602"/>
      <c r="U39" s="575"/>
    </row>
    <row r="40" spans="13:21">
      <c r="M40" s="575"/>
      <c r="O40" s="602"/>
      <c r="P40" s="602"/>
      <c r="Q40" s="602"/>
      <c r="R40" s="602"/>
      <c r="S40" s="602"/>
      <c r="T40" s="602"/>
      <c r="U40" s="575"/>
    </row>
    <row r="41" spans="13:21">
      <c r="M41" s="575"/>
      <c r="O41" s="555"/>
      <c r="P41" s="600"/>
      <c r="Q41" s="600"/>
      <c r="R41" s="600"/>
      <c r="S41" s="578" t="s">
        <v>92</v>
      </c>
      <c r="T41" s="594">
        <f>SUM(T18:T40)</f>
        <v>4610</v>
      </c>
      <c r="U41" s="575"/>
    </row>
    <row r="42" spans="13:21" ht="9.4" customHeight="1">
      <c r="M42" s="575"/>
      <c r="N42" s="520"/>
      <c r="O42" s="575"/>
      <c r="P42" s="575"/>
      <c r="Q42" s="575"/>
      <c r="R42" s="575"/>
      <c r="S42" s="575"/>
      <c r="T42" s="575"/>
      <c r="U42" s="575"/>
    </row>
    <row r="43" spans="13:21">
      <c r="M43" s="575"/>
      <c r="O43" s="960" t="s">
        <v>302</v>
      </c>
      <c r="P43" s="960"/>
      <c r="Q43" s="960"/>
      <c r="R43" s="960"/>
      <c r="S43" s="960"/>
      <c r="T43" s="960"/>
      <c r="U43" s="575"/>
    </row>
    <row r="44" spans="13:21" ht="36.75" customHeight="1">
      <c r="M44" s="575"/>
      <c r="N44" s="520"/>
      <c r="O44" s="966" t="s">
        <v>400</v>
      </c>
      <c r="P44" s="967"/>
      <c r="Q44" s="967"/>
      <c r="R44" s="967"/>
      <c r="S44" s="967"/>
      <c r="T44" s="967"/>
      <c r="U44" s="570"/>
    </row>
    <row r="45" spans="13:21" ht="18.75" customHeight="1">
      <c r="M45" s="575"/>
      <c r="N45" s="520"/>
      <c r="O45" s="520"/>
      <c r="P45" s="520"/>
      <c r="Q45" s="520"/>
      <c r="R45" s="520"/>
      <c r="S45" s="520"/>
      <c r="T45" s="520"/>
      <c r="U45" s="575"/>
    </row>
    <row r="46" spans="13:21">
      <c r="M46" s="575"/>
      <c r="O46" s="564" t="s">
        <v>284</v>
      </c>
      <c r="P46" s="564"/>
      <c r="Q46" s="564"/>
      <c r="R46" s="564"/>
      <c r="S46" s="564" t="s">
        <v>360</v>
      </c>
      <c r="T46" s="564"/>
      <c r="U46" s="575"/>
    </row>
    <row r="47" spans="13:21">
      <c r="M47" s="575"/>
      <c r="O47" s="564"/>
      <c r="P47" s="564"/>
      <c r="Q47" s="564"/>
      <c r="R47" s="564"/>
      <c r="S47" s="564"/>
      <c r="T47" s="564"/>
      <c r="U47" s="575"/>
    </row>
    <row r="48" spans="13:21">
      <c r="M48" s="575"/>
      <c r="O48" s="566" t="s">
        <v>286</v>
      </c>
      <c r="P48" s="567" t="s">
        <v>287</v>
      </c>
      <c r="Q48" s="567"/>
      <c r="R48" s="566" t="s">
        <v>286</v>
      </c>
      <c r="S48" s="567" t="s">
        <v>287</v>
      </c>
      <c r="T48" s="567"/>
      <c r="U48" s="575"/>
    </row>
    <row r="49" spans="6:21">
      <c r="M49" s="575"/>
      <c r="O49" s="564"/>
      <c r="P49" s="564"/>
      <c r="Q49" s="564"/>
      <c r="R49" s="564"/>
      <c r="S49" s="564"/>
      <c r="T49" s="564"/>
      <c r="U49" s="575"/>
    </row>
    <row r="50" spans="6:21">
      <c r="M50" s="575"/>
      <c r="O50" s="566" t="s">
        <v>71</v>
      </c>
      <c r="P50" s="564" t="s">
        <v>288</v>
      </c>
      <c r="Q50" s="564"/>
      <c r="R50" s="566" t="s">
        <v>71</v>
      </c>
      <c r="S50" s="564" t="s">
        <v>288</v>
      </c>
      <c r="T50" s="564"/>
      <c r="U50" s="575"/>
    </row>
    <row r="51" spans="6:21">
      <c r="M51" s="575"/>
      <c r="O51" s="564"/>
      <c r="P51" s="564"/>
      <c r="Q51" s="564"/>
      <c r="R51" s="564"/>
      <c r="S51" s="564"/>
      <c r="T51" s="564"/>
      <c r="U51" s="575"/>
    </row>
    <row r="52" spans="6:21">
      <c r="M52" s="575"/>
      <c r="O52" s="566" t="s">
        <v>72</v>
      </c>
      <c r="P52" s="564" t="s">
        <v>361</v>
      </c>
      <c r="Q52" s="564"/>
      <c r="R52" s="566" t="s">
        <v>72</v>
      </c>
      <c r="S52" s="564" t="s">
        <v>252</v>
      </c>
      <c r="T52" s="564"/>
      <c r="U52" s="575"/>
    </row>
    <row r="53" spans="6:21">
      <c r="M53" s="575"/>
      <c r="O53" s="564"/>
      <c r="P53" s="564"/>
      <c r="Q53" s="564"/>
      <c r="R53" s="564"/>
      <c r="S53" s="564"/>
      <c r="T53" s="564"/>
      <c r="U53" s="575"/>
    </row>
    <row r="54" spans="6:21">
      <c r="M54" s="575"/>
      <c r="O54" s="566" t="s">
        <v>73</v>
      </c>
      <c r="P54" s="564" t="s">
        <v>249</v>
      </c>
      <c r="Q54" s="564"/>
      <c r="R54" s="566" t="s">
        <v>73</v>
      </c>
      <c r="S54" s="564" t="s">
        <v>249</v>
      </c>
      <c r="T54" s="564"/>
      <c r="U54" s="575"/>
    </row>
    <row r="55" spans="6:21">
      <c r="M55" s="575"/>
      <c r="O55" s="564"/>
      <c r="P55" s="564"/>
      <c r="Q55" s="564"/>
      <c r="R55" s="564"/>
      <c r="S55" s="564"/>
      <c r="T55" s="564"/>
      <c r="U55" s="575"/>
    </row>
    <row r="56" spans="6:21">
      <c r="M56" s="575"/>
      <c r="O56" s="566" t="s">
        <v>22</v>
      </c>
      <c r="P56" s="564" t="s">
        <v>290</v>
      </c>
      <c r="Q56" s="564"/>
      <c r="R56" s="566" t="s">
        <v>22</v>
      </c>
      <c r="S56" s="564" t="s">
        <v>290</v>
      </c>
      <c r="T56" s="564"/>
      <c r="U56" s="575"/>
    </row>
    <row r="57" spans="6:21">
      <c r="M57" s="575"/>
      <c r="O57" s="564"/>
      <c r="P57" s="564"/>
      <c r="Q57" s="564"/>
      <c r="R57" s="564"/>
      <c r="S57" s="564"/>
      <c r="T57" s="564"/>
      <c r="U57" s="575"/>
    </row>
    <row r="58" spans="6:21">
      <c r="M58" s="575"/>
      <c r="O58" s="566" t="s">
        <v>15</v>
      </c>
      <c r="P58" s="569">
        <v>41306</v>
      </c>
      <c r="Q58" s="564"/>
      <c r="R58" s="566" t="s">
        <v>15</v>
      </c>
      <c r="S58" s="569">
        <v>41306</v>
      </c>
      <c r="T58" s="564"/>
      <c r="U58" s="575"/>
    </row>
    <row r="59" spans="6:21" ht="9.4" customHeight="1">
      <c r="M59" s="575"/>
      <c r="N59" s="520"/>
      <c r="O59" s="556"/>
      <c r="P59" s="556"/>
      <c r="Q59" s="556"/>
      <c r="R59" s="556"/>
      <c r="S59" s="556"/>
      <c r="T59" s="556"/>
      <c r="U59" s="575"/>
    </row>
    <row r="60" spans="6:21">
      <c r="M60" s="601"/>
      <c r="O60" s="558"/>
      <c r="P60" s="558"/>
      <c r="Q60" s="558"/>
      <c r="R60" s="558"/>
      <c r="S60" s="558"/>
      <c r="T60" s="558"/>
      <c r="U60" s="576"/>
    </row>
    <row r="61" spans="6:21">
      <c r="F61" s="517" t="s">
        <v>1</v>
      </c>
      <c r="M61" s="601"/>
      <c r="O61" s="576"/>
      <c r="P61" s="576"/>
      <c r="Q61" s="576"/>
      <c r="R61" s="576"/>
      <c r="S61" s="576"/>
      <c r="T61" s="576"/>
      <c r="U61" s="576"/>
    </row>
    <row r="62" spans="6:21">
      <c r="M62" s="523"/>
    </row>
    <row r="63" spans="6:21">
      <c r="M63" s="523"/>
    </row>
    <row r="64" spans="6:21">
      <c r="M64" s="523"/>
    </row>
    <row r="65" spans="13:13">
      <c r="M65" s="523"/>
    </row>
  </sheetData>
  <mergeCells count="11">
    <mergeCell ref="O44:T44"/>
    <mergeCell ref="O9:T9"/>
    <mergeCell ref="O10:T10"/>
    <mergeCell ref="O11:T11"/>
    <mergeCell ref="O13:T13"/>
    <mergeCell ref="O15:T15"/>
    <mergeCell ref="F5:Q5"/>
    <mergeCell ref="F4:Q4"/>
    <mergeCell ref="F2:Q2"/>
    <mergeCell ref="F3:Q3"/>
    <mergeCell ref="O43:T43"/>
  </mergeCells>
  <hyperlinks>
    <hyperlink ref="P56" r:id="rId1"/>
    <hyperlink ref="S56" r:id="rId2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4"/>
  <sheetViews>
    <sheetView showGridLines="0" tabSelected="1" zoomScale="85" zoomScaleNormal="85" workbookViewId="0"/>
  </sheetViews>
  <sheetFormatPr defaultRowHeight="15"/>
  <cols>
    <col min="1" max="1" width="2.5703125" style="1" customWidth="1"/>
    <col min="2" max="2" width="1.7109375" style="1" customWidth="1"/>
    <col min="3" max="3" width="1.28515625" style="1" customWidth="1"/>
    <col min="4" max="4" width="22.140625" style="1" customWidth="1"/>
    <col min="5" max="5" width="1.28515625" style="1" customWidth="1"/>
    <col min="6" max="6" width="17" style="1" customWidth="1"/>
    <col min="7" max="7" width="9.5703125" style="1" customWidth="1"/>
    <col min="8" max="8" width="13.85546875" style="1" customWidth="1"/>
    <col min="9" max="9" width="11.5703125" style="1" customWidth="1"/>
    <col min="10" max="10" width="5.5703125" style="1" customWidth="1"/>
    <col min="11" max="11" width="11.5703125" style="1" customWidth="1"/>
    <col min="12" max="12" width="1.140625" style="1" customWidth="1"/>
    <col min="13" max="13" width="1.5703125" style="1" customWidth="1"/>
    <col min="14" max="20" width="3.28515625" style="1" customWidth="1"/>
    <col min="21" max="21" width="4.42578125" style="1" customWidth="1"/>
    <col min="22" max="26" width="3.28515625" style="1" customWidth="1"/>
    <col min="27" max="27" width="13.140625" style="1" customWidth="1"/>
    <col min="28" max="63" width="3.28515625" style="1" customWidth="1"/>
    <col min="64" max="1024" width="11.5703125" customWidth="1"/>
  </cols>
  <sheetData>
    <row r="1" spans="2:63" ht="15.75" thickBot="1"/>
    <row r="2" spans="2:63" ht="21.75" thickBot="1">
      <c r="B2" s="659" t="s">
        <v>395</v>
      </c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</row>
    <row r="3" spans="2:63" ht="6.75" customHeight="1" thickBot="1">
      <c r="B3" s="393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2"/>
    </row>
    <row r="4" spans="2:63" ht="19.5" thickBot="1">
      <c r="B4" s="393"/>
      <c r="C4" s="660" t="s">
        <v>2</v>
      </c>
      <c r="D4" s="661"/>
      <c r="E4" s="661"/>
      <c r="F4" s="661"/>
      <c r="G4" s="661"/>
      <c r="H4" s="661"/>
      <c r="I4" s="661"/>
      <c r="J4" s="661"/>
      <c r="K4" s="661"/>
      <c r="L4" s="662"/>
      <c r="M4" s="2"/>
    </row>
    <row r="5" spans="2:63" ht="6.75" customHeight="1" thickBot="1">
      <c r="B5" s="393"/>
      <c r="C5" s="394"/>
      <c r="D5" s="395"/>
      <c r="E5" s="395"/>
      <c r="F5" s="395"/>
      <c r="G5" s="395"/>
      <c r="H5" s="395"/>
      <c r="I5" s="395"/>
      <c r="J5" s="395"/>
      <c r="K5" s="395"/>
      <c r="L5" s="394"/>
      <c r="M5" s="2"/>
    </row>
    <row r="6" spans="2:63" ht="6" customHeight="1" thickTop="1">
      <c r="B6" s="393"/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2"/>
    </row>
    <row r="7" spans="2:63" ht="18.75">
      <c r="B7" s="393"/>
      <c r="C7" s="372"/>
      <c r="D7" s="664" t="s">
        <v>396</v>
      </c>
      <c r="E7" s="664"/>
      <c r="F7" s="664"/>
      <c r="G7" s="664"/>
      <c r="H7" s="664"/>
      <c r="I7" s="664"/>
      <c r="J7" s="664"/>
      <c r="K7" s="664"/>
      <c r="L7" s="373"/>
      <c r="M7" s="2"/>
    </row>
    <row r="8" spans="2:63" ht="6" customHeight="1" thickBot="1">
      <c r="B8" s="393"/>
      <c r="C8" s="372"/>
      <c r="D8" s="374"/>
      <c r="E8" s="374"/>
      <c r="F8" s="374"/>
      <c r="G8" s="374"/>
      <c r="H8" s="374"/>
      <c r="I8" s="374"/>
      <c r="J8" s="374"/>
      <c r="K8" s="374"/>
      <c r="L8" s="373"/>
      <c r="M8" s="2"/>
    </row>
    <row r="9" spans="2:63" ht="15.75" thickBot="1">
      <c r="B9" s="393"/>
      <c r="C9" s="372"/>
      <c r="D9" s="375" t="s">
        <v>3</v>
      </c>
      <c r="E9" s="374"/>
      <c r="F9" s="665" t="s">
        <v>421</v>
      </c>
      <c r="G9" s="665"/>
      <c r="H9" s="665"/>
      <c r="I9" s="665"/>
      <c r="J9" s="665"/>
      <c r="K9" s="665"/>
      <c r="L9" s="373"/>
      <c r="M9" s="2"/>
    </row>
    <row r="10" spans="2:63" ht="6" customHeight="1" thickBot="1">
      <c r="B10" s="393"/>
      <c r="C10" s="372"/>
      <c r="D10" s="376"/>
      <c r="E10" s="376"/>
      <c r="F10" s="374"/>
      <c r="G10" s="376"/>
      <c r="H10" s="376"/>
      <c r="I10" s="376"/>
      <c r="J10" s="376"/>
      <c r="K10" s="376"/>
      <c r="L10" s="377"/>
      <c r="M10" s="3"/>
      <c r="N10" s="4"/>
      <c r="O10" s="4"/>
      <c r="P10" s="4"/>
      <c r="Q10" s="4"/>
      <c r="R10" s="4" t="s">
        <v>1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2:63" ht="15.75" thickBot="1">
      <c r="B11" s="393"/>
      <c r="C11" s="372"/>
      <c r="D11" s="378" t="s">
        <v>4</v>
      </c>
      <c r="E11" s="379"/>
      <c r="F11" s="666" t="s">
        <v>422</v>
      </c>
      <c r="G11" s="666"/>
      <c r="H11" s="380" t="s">
        <v>5</v>
      </c>
      <c r="I11" s="417" t="s">
        <v>459</v>
      </c>
      <c r="J11" s="381" t="s">
        <v>6</v>
      </c>
      <c r="K11" s="417" t="s">
        <v>460</v>
      </c>
      <c r="L11" s="373"/>
      <c r="M11" s="2"/>
    </row>
    <row r="12" spans="2:63" ht="6" customHeight="1" thickBot="1">
      <c r="B12" s="393"/>
      <c r="C12" s="372"/>
      <c r="D12" s="378"/>
      <c r="E12" s="379"/>
      <c r="F12" s="374"/>
      <c r="G12" s="381"/>
      <c r="H12" s="380"/>
      <c r="I12" s="374"/>
      <c r="J12" s="381"/>
      <c r="K12" s="374"/>
      <c r="L12" s="373"/>
      <c r="M12" s="2"/>
      <c r="P12" s="1" t="s">
        <v>1</v>
      </c>
    </row>
    <row r="13" spans="2:63" ht="15.75" thickBot="1">
      <c r="B13" s="393"/>
      <c r="C13" s="372"/>
      <c r="D13" s="375" t="s">
        <v>7</v>
      </c>
      <c r="E13" s="374"/>
      <c r="F13" s="418">
        <v>0</v>
      </c>
      <c r="G13" s="381"/>
      <c r="H13" s="375" t="s">
        <v>8</v>
      </c>
      <c r="I13" s="667" t="s">
        <v>9</v>
      </c>
      <c r="J13" s="667"/>
      <c r="K13" s="667"/>
      <c r="L13" s="373"/>
      <c r="M13" s="2"/>
      <c r="O13" s="1" t="s">
        <v>1</v>
      </c>
      <c r="P13" s="1" t="s">
        <v>1</v>
      </c>
      <c r="R13" s="1" t="s">
        <v>1</v>
      </c>
      <c r="S13" s="1" t="s">
        <v>1</v>
      </c>
    </row>
    <row r="14" spans="2:63" ht="6" customHeight="1" thickBot="1">
      <c r="B14" s="393"/>
      <c r="C14" s="372"/>
      <c r="D14" s="374"/>
      <c r="E14" s="374"/>
      <c r="F14" s="374"/>
      <c r="G14" s="376"/>
      <c r="H14" s="376"/>
      <c r="I14" s="376"/>
      <c r="J14" s="376"/>
      <c r="K14" s="376"/>
      <c r="L14" s="377"/>
      <c r="M14" s="3"/>
      <c r="N14" s="4"/>
      <c r="O14" s="4"/>
      <c r="P14" s="4" t="s">
        <v>1</v>
      </c>
      <c r="Q14" s="4"/>
      <c r="R14" s="4"/>
      <c r="S14" s="4"/>
      <c r="T14" s="4"/>
      <c r="U14" s="4"/>
      <c r="V14" s="4" t="s">
        <v>1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2:63" ht="15.75" thickBot="1">
      <c r="B15" s="393"/>
      <c r="C15" s="372"/>
      <c r="D15" s="375" t="s">
        <v>10</v>
      </c>
      <c r="E15" s="376"/>
      <c r="F15" s="418">
        <v>0</v>
      </c>
      <c r="G15" s="374"/>
      <c r="H15" s="375"/>
      <c r="I15" s="382"/>
      <c r="J15" s="381"/>
      <c r="K15" s="374"/>
      <c r="L15" s="373"/>
      <c r="M15" s="2"/>
    </row>
    <row r="16" spans="2:63" ht="6" customHeight="1" thickBot="1">
      <c r="B16" s="393"/>
      <c r="C16" s="372"/>
      <c r="D16" s="375"/>
      <c r="E16" s="376"/>
      <c r="F16" s="382"/>
      <c r="G16" s="383"/>
      <c r="H16" s="375"/>
      <c r="I16" s="382"/>
      <c r="J16" s="381"/>
      <c r="K16" s="374"/>
      <c r="L16" s="373"/>
      <c r="M16" s="2"/>
    </row>
    <row r="17" spans="2:63" ht="15.75" thickBot="1">
      <c r="B17" s="393"/>
      <c r="C17" s="372"/>
      <c r="D17" s="375" t="s">
        <v>11</v>
      </c>
      <c r="E17" s="376"/>
      <c r="F17" s="418">
        <v>0</v>
      </c>
      <c r="G17" s="383" t="s">
        <v>1</v>
      </c>
      <c r="H17" s="375"/>
      <c r="I17" s="382"/>
      <c r="J17" s="381"/>
      <c r="K17" s="374"/>
      <c r="L17" s="373"/>
      <c r="M17" s="2"/>
    </row>
    <row r="18" spans="2:63" ht="6" customHeight="1" thickBot="1">
      <c r="B18" s="393"/>
      <c r="C18" s="372"/>
      <c r="D18" s="375"/>
      <c r="E18" s="376"/>
      <c r="F18" s="384"/>
      <c r="G18" s="384"/>
      <c r="H18" s="375"/>
      <c r="I18" s="374"/>
      <c r="J18" s="381"/>
      <c r="K18" s="374"/>
      <c r="L18" s="373"/>
      <c r="M18" s="2"/>
      <c r="S18" s="1" t="s">
        <v>1</v>
      </c>
    </row>
    <row r="19" spans="2:63" ht="15.75" thickBot="1">
      <c r="B19" s="393"/>
      <c r="C19" s="372"/>
      <c r="D19" s="375" t="s">
        <v>12</v>
      </c>
      <c r="E19" s="376"/>
      <c r="F19" s="419">
        <f>SUM(F13,F15,F17)</f>
        <v>0</v>
      </c>
      <c r="G19" s="376"/>
      <c r="H19" s="668"/>
      <c r="I19" s="668"/>
      <c r="J19" s="381"/>
      <c r="K19" s="374"/>
      <c r="L19" s="373"/>
      <c r="M19" s="2"/>
      <c r="P19" s="1" t="s">
        <v>1</v>
      </c>
      <c r="Q19" s="1" t="s">
        <v>1</v>
      </c>
      <c r="S19" s="1" t="s">
        <v>1</v>
      </c>
      <c r="Z19" s="1" t="s">
        <v>1</v>
      </c>
    </row>
    <row r="20" spans="2:63" ht="6" customHeight="1" thickBot="1">
      <c r="B20" s="393"/>
      <c r="C20" s="385"/>
      <c r="D20" s="386"/>
      <c r="E20" s="386"/>
      <c r="F20" s="386"/>
      <c r="G20" s="387"/>
      <c r="H20" s="387"/>
      <c r="I20" s="387"/>
      <c r="J20" s="387"/>
      <c r="K20" s="387"/>
      <c r="L20" s="388"/>
      <c r="M20" s="3"/>
      <c r="N20" s="4"/>
      <c r="R20" s="4"/>
      <c r="S20" s="4"/>
      <c r="T20" s="4" t="s">
        <v>1</v>
      </c>
      <c r="U20" s="4"/>
      <c r="V20" s="4"/>
      <c r="W20" s="4"/>
      <c r="X20" s="4"/>
      <c r="Y20" s="4" t="s">
        <v>1</v>
      </c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2:63" ht="6.75" customHeight="1" thickTop="1">
      <c r="B21" s="393"/>
      <c r="C21" s="394"/>
      <c r="D21" s="394"/>
      <c r="E21" s="394"/>
      <c r="F21" s="394"/>
      <c r="G21" s="396"/>
      <c r="H21" s="396"/>
      <c r="I21" s="396"/>
      <c r="J21" s="396"/>
      <c r="K21" s="396"/>
      <c r="L21" s="396"/>
      <c r="M21" s="3"/>
      <c r="N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2:63" ht="6.75" customHeight="1" thickBot="1">
      <c r="B22" s="393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2"/>
    </row>
    <row r="23" spans="2:63" ht="19.5" thickBot="1">
      <c r="B23" s="393"/>
      <c r="C23" s="669" t="s">
        <v>13</v>
      </c>
      <c r="D23" s="669"/>
      <c r="E23" s="669"/>
      <c r="F23" s="669"/>
      <c r="G23" s="669"/>
      <c r="H23" s="669"/>
      <c r="I23" s="669"/>
      <c r="J23" s="669"/>
      <c r="K23" s="669"/>
      <c r="L23" s="669"/>
      <c r="M23" s="3"/>
      <c r="N23" s="4"/>
      <c r="R23" s="4"/>
      <c r="S23" s="4"/>
      <c r="T23" s="4" t="s">
        <v>1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2:63" ht="6.75" customHeight="1" thickBot="1">
      <c r="B24" s="393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2"/>
      <c r="AA24" s="4"/>
    </row>
    <row r="25" spans="2:63" ht="6" customHeight="1" thickTop="1" thickBot="1">
      <c r="B25" s="39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3"/>
      <c r="N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2:63" ht="19.5" thickBot="1">
      <c r="B26" s="393"/>
      <c r="C26" s="372"/>
      <c r="D26" s="669" t="s">
        <v>14</v>
      </c>
      <c r="E26" s="669"/>
      <c r="F26" s="669"/>
      <c r="G26" s="669"/>
      <c r="H26" s="669"/>
      <c r="I26" s="669"/>
      <c r="J26" s="669"/>
      <c r="K26" s="669"/>
      <c r="L26" s="373"/>
      <c r="M26" s="2"/>
      <c r="AA26" s="4"/>
    </row>
    <row r="27" spans="2:63" ht="6" customHeight="1" thickBot="1">
      <c r="B27" s="393"/>
      <c r="C27" s="372"/>
      <c r="D27" s="374"/>
      <c r="E27" s="374"/>
      <c r="F27" s="374"/>
      <c r="G27" s="376"/>
      <c r="H27" s="376"/>
      <c r="I27" s="376"/>
      <c r="J27" s="376"/>
      <c r="K27" s="376"/>
      <c r="L27" s="377"/>
      <c r="M27" s="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2:63" ht="15.75" thickBot="1">
      <c r="B28" s="393"/>
      <c r="C28" s="372"/>
      <c r="D28" s="375" t="s">
        <v>15</v>
      </c>
      <c r="E28" s="389"/>
      <c r="F28" s="420">
        <v>41214</v>
      </c>
      <c r="G28" s="375" t="s">
        <v>16</v>
      </c>
      <c r="H28" s="670" t="s">
        <v>17</v>
      </c>
      <c r="I28" s="670"/>
      <c r="J28" s="670"/>
      <c r="K28" s="670"/>
      <c r="L28" s="373"/>
      <c r="M28" s="2"/>
      <c r="O28" s="1" t="s">
        <v>1</v>
      </c>
      <c r="R28" s="1" t="s">
        <v>1</v>
      </c>
      <c r="AA28" s="4"/>
    </row>
    <row r="29" spans="2:63" ht="6" customHeight="1" thickBot="1">
      <c r="B29" s="393"/>
      <c r="C29" s="372"/>
      <c r="D29" s="389"/>
      <c r="E29" s="389"/>
      <c r="F29" s="389"/>
      <c r="G29" s="375"/>
      <c r="H29" s="376"/>
      <c r="I29" s="376"/>
      <c r="J29" s="376"/>
      <c r="K29" s="376"/>
      <c r="L29" s="377"/>
      <c r="M29" s="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2:63" ht="15.75" thickBot="1">
      <c r="B30" s="393"/>
      <c r="C30" s="372"/>
      <c r="D30" s="375" t="s">
        <v>18</v>
      </c>
      <c r="E30" s="376"/>
      <c r="F30" s="670" t="s">
        <v>19</v>
      </c>
      <c r="G30" s="670"/>
      <c r="H30" s="670"/>
      <c r="I30" s="670"/>
      <c r="J30" s="670"/>
      <c r="K30" s="670"/>
      <c r="L30" s="373"/>
      <c r="M30" s="2"/>
      <c r="R30" s="1" t="s">
        <v>1</v>
      </c>
      <c r="U30" s="1" t="s">
        <v>1</v>
      </c>
      <c r="AA30" s="4"/>
    </row>
    <row r="31" spans="2:63" ht="6" customHeight="1" thickBot="1">
      <c r="B31" s="393"/>
      <c r="C31" s="372"/>
      <c r="D31" s="375"/>
      <c r="E31" s="375"/>
      <c r="F31" s="375"/>
      <c r="G31" s="383"/>
      <c r="H31" s="383"/>
      <c r="I31" s="383"/>
      <c r="J31" s="383"/>
      <c r="K31" s="383"/>
      <c r="L31" s="373"/>
      <c r="M31" s="2"/>
      <c r="Y31" s="1" t="s">
        <v>1</v>
      </c>
      <c r="AA31" s="4"/>
    </row>
    <row r="32" spans="2:63" ht="15.75" thickBot="1">
      <c r="B32" s="393"/>
      <c r="C32" s="372"/>
      <c r="D32" s="375" t="s">
        <v>20</v>
      </c>
      <c r="E32" s="375"/>
      <c r="F32" s="421" t="s">
        <v>21</v>
      </c>
      <c r="G32" s="375" t="s">
        <v>22</v>
      </c>
      <c r="H32" s="671" t="s">
        <v>23</v>
      </c>
      <c r="I32" s="671"/>
      <c r="J32" s="671"/>
      <c r="K32" s="671"/>
      <c r="L32" s="373"/>
      <c r="M32" s="2"/>
      <c r="P32" s="1" t="s">
        <v>1</v>
      </c>
      <c r="Q32" s="1" t="s">
        <v>1</v>
      </c>
      <c r="S32" s="1" t="s">
        <v>1</v>
      </c>
      <c r="U32" s="1" t="s">
        <v>1</v>
      </c>
      <c r="W32" s="1" t="s">
        <v>1</v>
      </c>
      <c r="AA32" s="4"/>
    </row>
    <row r="33" spans="2:63" ht="6" customHeight="1">
      <c r="B33" s="393"/>
      <c r="C33" s="372"/>
      <c r="D33" s="375"/>
      <c r="E33" s="375"/>
      <c r="F33" s="375"/>
      <c r="G33" s="375"/>
      <c r="H33" s="384"/>
      <c r="I33" s="384"/>
      <c r="J33" s="384"/>
      <c r="K33" s="384"/>
      <c r="L33" s="373"/>
      <c r="M33" s="2"/>
      <c r="AA33" s="4"/>
    </row>
    <row r="34" spans="2:63">
      <c r="B34" s="393"/>
      <c r="C34" s="372"/>
      <c r="D34" s="375"/>
      <c r="E34" s="375"/>
      <c r="F34" s="375"/>
      <c r="G34" s="375"/>
      <c r="H34" s="384"/>
      <c r="I34" s="384"/>
      <c r="J34" s="384"/>
      <c r="K34" s="384"/>
      <c r="L34" s="373"/>
      <c r="M34" s="2"/>
      <c r="T34" s="1" t="s">
        <v>1</v>
      </c>
      <c r="AA34" s="4"/>
    </row>
    <row r="35" spans="2:63">
      <c r="B35" s="393"/>
      <c r="C35" s="372"/>
      <c r="D35" s="375"/>
      <c r="E35" s="375"/>
      <c r="F35" s="375"/>
      <c r="G35" s="375"/>
      <c r="H35" s="384"/>
      <c r="I35" s="384"/>
      <c r="J35" s="384"/>
      <c r="K35" s="384"/>
      <c r="L35" s="373"/>
      <c r="M35" s="2"/>
      <c r="Q35" s="1" t="s">
        <v>1</v>
      </c>
      <c r="AA35" s="4"/>
    </row>
    <row r="36" spans="2:63" ht="6" customHeight="1" thickBot="1">
      <c r="B36" s="393"/>
      <c r="C36" s="385"/>
      <c r="D36" s="390"/>
      <c r="E36" s="390"/>
      <c r="F36" s="390"/>
      <c r="G36" s="391"/>
      <c r="H36" s="386"/>
      <c r="I36" s="386"/>
      <c r="J36" s="386"/>
      <c r="K36" s="386"/>
      <c r="L36" s="392"/>
      <c r="M36" s="2"/>
      <c r="AA36" s="4"/>
    </row>
    <row r="37" spans="2:63" ht="6.75" customHeight="1" thickTop="1">
      <c r="B37" s="393"/>
      <c r="C37" s="394"/>
      <c r="D37" s="397"/>
      <c r="E37" s="397"/>
      <c r="F37" s="397"/>
      <c r="G37" s="398"/>
      <c r="H37" s="394"/>
      <c r="I37" s="394"/>
      <c r="J37" s="394"/>
      <c r="K37" s="394"/>
      <c r="L37" s="394"/>
      <c r="M37" s="2"/>
      <c r="AA37" s="4"/>
    </row>
    <row r="38" spans="2:63" ht="6.75" customHeight="1" thickBot="1">
      <c r="B38" s="393"/>
      <c r="C38" s="394"/>
      <c r="D38" s="397"/>
      <c r="E38" s="397"/>
      <c r="F38" s="397"/>
      <c r="G38" s="398"/>
      <c r="H38" s="394"/>
      <c r="I38" s="394"/>
      <c r="J38" s="394"/>
      <c r="K38" s="394"/>
      <c r="L38" s="394"/>
      <c r="M38" s="2"/>
      <c r="AA38" s="4"/>
    </row>
    <row r="39" spans="2:63" ht="6" customHeight="1" thickBot="1">
      <c r="B39" s="393"/>
      <c r="C39" s="399"/>
      <c r="D39" s="400"/>
      <c r="E39" s="400"/>
      <c r="F39" s="400"/>
      <c r="G39" s="400"/>
      <c r="H39" s="400"/>
      <c r="I39" s="400"/>
      <c r="J39" s="400"/>
      <c r="K39" s="400"/>
      <c r="L39" s="401"/>
      <c r="M39" s="2"/>
      <c r="AA39" s="4"/>
    </row>
    <row r="40" spans="2:63" ht="19.5" thickBot="1">
      <c r="B40" s="393"/>
      <c r="C40" s="402"/>
      <c r="D40" s="669" t="s">
        <v>24</v>
      </c>
      <c r="E40" s="669"/>
      <c r="F40" s="669"/>
      <c r="G40" s="669"/>
      <c r="H40" s="669"/>
      <c r="I40" s="669"/>
      <c r="J40" s="669"/>
      <c r="K40" s="669"/>
      <c r="L40" s="403"/>
      <c r="M40" s="2"/>
      <c r="U40" s="1" t="s">
        <v>1</v>
      </c>
      <c r="AA40" s="4"/>
    </row>
    <row r="41" spans="2:63" ht="6" customHeight="1" thickBot="1">
      <c r="B41" s="393"/>
      <c r="C41" s="402"/>
      <c r="D41" s="374"/>
      <c r="E41" s="374"/>
      <c r="F41" s="374"/>
      <c r="G41" s="376"/>
      <c r="H41" s="376"/>
      <c r="I41" s="376"/>
      <c r="J41" s="376"/>
      <c r="K41" s="376"/>
      <c r="L41" s="404"/>
      <c r="M41" s="3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2:63" ht="15.75" thickBot="1">
      <c r="B42" s="393"/>
      <c r="C42" s="402"/>
      <c r="D42" s="375" t="s">
        <v>15</v>
      </c>
      <c r="E42" s="389"/>
      <c r="F42" s="420">
        <v>333333</v>
      </c>
      <c r="G42" s="375" t="s">
        <v>25</v>
      </c>
      <c r="H42" s="670" t="s">
        <v>26</v>
      </c>
      <c r="I42" s="670"/>
      <c r="J42" s="670"/>
      <c r="K42" s="670"/>
      <c r="L42" s="403"/>
      <c r="M42" s="2"/>
    </row>
    <row r="43" spans="2:63" ht="6" customHeight="1" thickBot="1">
      <c r="B43" s="393"/>
      <c r="C43" s="402"/>
      <c r="D43" s="389"/>
      <c r="E43" s="389"/>
      <c r="F43" s="389"/>
      <c r="G43" s="375"/>
      <c r="H43" s="375"/>
      <c r="I43" s="375"/>
      <c r="J43" s="375"/>
      <c r="K43" s="375"/>
      <c r="L43" s="404"/>
      <c r="M43" s="3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2:63" ht="15.75" customHeight="1" thickBot="1">
      <c r="B44" s="393"/>
      <c r="C44" s="402"/>
      <c r="D44" s="375" t="s">
        <v>18</v>
      </c>
      <c r="E44" s="376"/>
      <c r="F44" s="670" t="s">
        <v>27</v>
      </c>
      <c r="G44" s="670"/>
      <c r="H44" s="670"/>
      <c r="I44" s="670"/>
      <c r="J44" s="670"/>
      <c r="K44" s="670"/>
      <c r="L44" s="403"/>
      <c r="M44" s="2"/>
      <c r="O44" s="1" t="s">
        <v>1</v>
      </c>
    </row>
    <row r="45" spans="2:63" ht="6" customHeight="1" thickBot="1">
      <c r="B45" s="393"/>
      <c r="C45" s="402"/>
      <c r="D45" s="375"/>
      <c r="E45" s="375"/>
      <c r="F45" s="375"/>
      <c r="G45" s="383"/>
      <c r="H45" s="383"/>
      <c r="I45" s="383"/>
      <c r="J45" s="383"/>
      <c r="K45" s="383"/>
      <c r="L45" s="403"/>
      <c r="M45" s="2"/>
    </row>
    <row r="46" spans="2:63" ht="15.75" thickBot="1">
      <c r="B46" s="393"/>
      <c r="C46" s="402"/>
      <c r="D46" s="375" t="s">
        <v>20</v>
      </c>
      <c r="E46" s="375"/>
      <c r="F46" s="421" t="s">
        <v>21</v>
      </c>
      <c r="G46" s="375" t="s">
        <v>22</v>
      </c>
      <c r="H46" s="673" t="s">
        <v>23</v>
      </c>
      <c r="I46" s="673"/>
      <c r="J46" s="673"/>
      <c r="K46" s="673"/>
      <c r="L46" s="403"/>
      <c r="M46" s="2"/>
      <c r="P46" s="1" t="s">
        <v>1</v>
      </c>
      <c r="S46" s="1" t="s">
        <v>1</v>
      </c>
      <c r="U46" s="1" t="s">
        <v>1</v>
      </c>
      <c r="V46" s="1" t="s">
        <v>1</v>
      </c>
    </row>
    <row r="47" spans="2:63" ht="6" customHeight="1">
      <c r="B47" s="393"/>
      <c r="C47" s="402"/>
      <c r="D47" s="375"/>
      <c r="E47" s="375"/>
      <c r="F47" s="405"/>
      <c r="G47" s="375"/>
      <c r="H47" s="384"/>
      <c r="I47" s="384"/>
      <c r="J47" s="384"/>
      <c r="K47" s="384"/>
      <c r="L47" s="403"/>
      <c r="M47" s="2"/>
    </row>
    <row r="48" spans="2:63">
      <c r="B48" s="393"/>
      <c r="C48" s="402"/>
      <c r="D48" s="375"/>
      <c r="E48" s="375"/>
      <c r="F48" s="405"/>
      <c r="G48" s="375"/>
      <c r="H48" s="384"/>
      <c r="I48" s="384"/>
      <c r="J48" s="384"/>
      <c r="K48" s="384"/>
      <c r="L48" s="403"/>
      <c r="M48" s="2"/>
      <c r="O48" s="1" t="s">
        <v>1</v>
      </c>
      <c r="P48" s="1" t="s">
        <v>1</v>
      </c>
    </row>
    <row r="49" spans="2:63">
      <c r="B49" s="393"/>
      <c r="C49" s="402"/>
      <c r="D49" s="375"/>
      <c r="E49" s="375"/>
      <c r="F49" s="405"/>
      <c r="G49" s="375"/>
      <c r="H49" s="384"/>
      <c r="I49" s="384"/>
      <c r="J49" s="384"/>
      <c r="K49" s="384"/>
      <c r="L49" s="403"/>
      <c r="M49" s="2"/>
      <c r="V49" s="1" t="s">
        <v>1</v>
      </c>
    </row>
    <row r="50" spans="2:63" ht="6" customHeight="1" thickBot="1">
      <c r="B50" s="393"/>
      <c r="C50" s="406"/>
      <c r="D50" s="407"/>
      <c r="E50" s="407"/>
      <c r="F50" s="407"/>
      <c r="G50" s="408"/>
      <c r="H50" s="408"/>
      <c r="I50" s="408"/>
      <c r="J50" s="408"/>
      <c r="K50" s="408"/>
      <c r="L50" s="409"/>
      <c r="M50" s="2"/>
    </row>
    <row r="51" spans="2:63" ht="6.75" customHeight="1" thickBot="1">
      <c r="B51" s="393"/>
      <c r="C51" s="394"/>
      <c r="D51" s="397"/>
      <c r="E51" s="397"/>
      <c r="F51" s="397"/>
      <c r="G51" s="398"/>
      <c r="H51" s="398"/>
      <c r="I51" s="398"/>
      <c r="J51" s="398"/>
      <c r="K51" s="398"/>
      <c r="L51" s="394"/>
      <c r="M51" s="2"/>
      <c r="Q51" s="1" t="s">
        <v>1</v>
      </c>
    </row>
    <row r="52" spans="2:63" ht="6" customHeight="1" thickTop="1" thickBot="1">
      <c r="B52" s="393"/>
      <c r="C52" s="410"/>
      <c r="D52" s="411"/>
      <c r="E52" s="411"/>
      <c r="F52" s="411"/>
      <c r="G52" s="412"/>
      <c r="H52" s="412"/>
      <c r="I52" s="412"/>
      <c r="J52" s="412"/>
      <c r="K52" s="412"/>
      <c r="L52" s="413"/>
      <c r="M52" s="3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2:63" ht="19.5" thickBot="1">
      <c r="B53" s="393"/>
      <c r="C53" s="372"/>
      <c r="D53" s="669" t="s">
        <v>28</v>
      </c>
      <c r="E53" s="669"/>
      <c r="F53" s="669"/>
      <c r="G53" s="669"/>
      <c r="H53" s="669"/>
      <c r="I53" s="669"/>
      <c r="J53" s="669"/>
      <c r="K53" s="669"/>
      <c r="L53" s="373"/>
      <c r="M53" s="2"/>
      <c r="U53" s="1" t="s">
        <v>1</v>
      </c>
    </row>
    <row r="54" spans="2:63" ht="6" customHeight="1" thickBot="1">
      <c r="B54" s="393"/>
      <c r="C54" s="372"/>
      <c r="D54" s="374"/>
      <c r="E54" s="374"/>
      <c r="F54" s="374"/>
      <c r="G54" s="376"/>
      <c r="H54" s="376"/>
      <c r="I54" s="376"/>
      <c r="J54" s="376"/>
      <c r="K54" s="376"/>
      <c r="L54" s="377"/>
      <c r="M54" s="3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2:63" ht="15.75" thickBot="1">
      <c r="B55" s="393"/>
      <c r="C55" s="372"/>
      <c r="D55" s="375" t="s">
        <v>15</v>
      </c>
      <c r="E55" s="389"/>
      <c r="F55" s="420">
        <v>333333</v>
      </c>
      <c r="G55" s="375" t="s">
        <v>25</v>
      </c>
      <c r="H55" s="670" t="s">
        <v>29</v>
      </c>
      <c r="I55" s="670"/>
      <c r="J55" s="670"/>
      <c r="K55" s="670"/>
      <c r="L55" s="373"/>
      <c r="M55" s="2"/>
    </row>
    <row r="56" spans="2:63" ht="6" customHeight="1" thickBot="1">
      <c r="B56" s="393"/>
      <c r="C56" s="372"/>
      <c r="D56" s="389"/>
      <c r="E56" s="389"/>
      <c r="F56" s="389"/>
      <c r="G56" s="375"/>
      <c r="H56" s="374"/>
      <c r="I56" s="374"/>
      <c r="J56" s="374"/>
      <c r="K56" s="374"/>
      <c r="L56" s="373"/>
      <c r="M56" s="2"/>
    </row>
    <row r="57" spans="2:63" ht="15.75" thickBot="1">
      <c r="B57" s="393"/>
      <c r="C57" s="372"/>
      <c r="D57" s="375" t="s">
        <v>18</v>
      </c>
      <c r="E57" s="376"/>
      <c r="F57" s="670" t="s">
        <v>30</v>
      </c>
      <c r="G57" s="670"/>
      <c r="H57" s="670"/>
      <c r="I57" s="670"/>
      <c r="J57" s="670"/>
      <c r="K57" s="670"/>
      <c r="L57" s="373"/>
      <c r="M57" s="2"/>
    </row>
    <row r="58" spans="2:63" ht="6" customHeight="1" thickBot="1">
      <c r="B58" s="393"/>
      <c r="C58" s="372"/>
      <c r="D58" s="374"/>
      <c r="E58" s="374"/>
      <c r="F58" s="374"/>
      <c r="G58" s="374"/>
      <c r="H58" s="374"/>
      <c r="I58" s="374"/>
      <c r="J58" s="374"/>
      <c r="K58" s="374"/>
      <c r="L58" s="373"/>
      <c r="M58" s="2"/>
    </row>
    <row r="59" spans="2:63" ht="15.75" thickBot="1">
      <c r="B59" s="393"/>
      <c r="C59" s="372"/>
      <c r="D59" s="375" t="s">
        <v>31</v>
      </c>
      <c r="E59" s="376"/>
      <c r="F59" s="421" t="s">
        <v>32</v>
      </c>
      <c r="G59" s="384"/>
      <c r="H59" s="374"/>
      <c r="I59" s="374"/>
      <c r="J59" s="374"/>
      <c r="K59" s="374"/>
      <c r="L59" s="373"/>
      <c r="M59" s="2"/>
    </row>
    <row r="60" spans="2:63" ht="6" customHeight="1" thickBot="1">
      <c r="B60" s="393"/>
      <c r="C60" s="372"/>
      <c r="D60" s="375"/>
      <c r="E60" s="375"/>
      <c r="F60" s="375"/>
      <c r="G60" s="384"/>
      <c r="H60" s="374"/>
      <c r="I60" s="374"/>
      <c r="J60" s="374"/>
      <c r="K60" s="374"/>
      <c r="L60" s="373"/>
      <c r="M60" s="2"/>
      <c r="T60" s="1" t="s">
        <v>1</v>
      </c>
    </row>
    <row r="61" spans="2:63" ht="15.75" thickBot="1">
      <c r="B61" s="393"/>
      <c r="C61" s="372"/>
      <c r="D61" s="375" t="s">
        <v>20</v>
      </c>
      <c r="E61" s="375"/>
      <c r="F61" s="421" t="s">
        <v>21</v>
      </c>
      <c r="G61" s="375"/>
      <c r="H61" s="672"/>
      <c r="I61" s="672"/>
      <c r="J61" s="672"/>
      <c r="K61" s="672"/>
      <c r="L61" s="373"/>
      <c r="M61" s="2"/>
    </row>
    <row r="62" spans="2:63" ht="6" customHeight="1" thickBot="1">
      <c r="B62" s="393"/>
      <c r="C62" s="372"/>
      <c r="D62" s="375"/>
      <c r="E62" s="375"/>
      <c r="F62" s="405"/>
      <c r="G62" s="375"/>
      <c r="H62" s="384"/>
      <c r="I62" s="384"/>
      <c r="J62" s="384"/>
      <c r="K62" s="384"/>
      <c r="L62" s="373"/>
      <c r="M62" s="2"/>
      <c r="O62" s="1" t="s">
        <v>1</v>
      </c>
      <c r="X62" s="1" t="s">
        <v>1</v>
      </c>
      <c r="Y62" s="1" t="s">
        <v>1</v>
      </c>
    </row>
    <row r="63" spans="2:63" ht="15.75" thickBot="1">
      <c r="B63" s="393"/>
      <c r="C63" s="372"/>
      <c r="D63" s="375" t="s">
        <v>22</v>
      </c>
      <c r="E63" s="414"/>
      <c r="F63" s="673" t="s">
        <v>23</v>
      </c>
      <c r="G63" s="673"/>
      <c r="H63" s="673"/>
      <c r="I63" s="673"/>
      <c r="J63" s="384"/>
      <c r="K63" s="384"/>
      <c r="L63" s="373"/>
      <c r="M63" s="2"/>
    </row>
    <row r="64" spans="2:63">
      <c r="B64" s="393"/>
      <c r="C64" s="372"/>
      <c r="D64" s="375"/>
      <c r="E64" s="375"/>
      <c r="F64" s="414"/>
      <c r="G64" s="374"/>
      <c r="H64" s="374"/>
      <c r="I64" s="374"/>
      <c r="J64" s="384"/>
      <c r="K64" s="384"/>
      <c r="L64" s="373"/>
      <c r="M64" s="2"/>
      <c r="U64" s="1" t="s">
        <v>1</v>
      </c>
    </row>
    <row r="65" spans="2:19" ht="25.5" customHeight="1" thickBot="1">
      <c r="B65" s="393"/>
      <c r="C65" s="385"/>
      <c r="D65" s="386"/>
      <c r="E65" s="386"/>
      <c r="F65" s="386"/>
      <c r="G65" s="386"/>
      <c r="H65" s="386"/>
      <c r="I65" s="386"/>
      <c r="J65" s="386"/>
      <c r="K65" s="386"/>
      <c r="L65" s="392"/>
      <c r="M65" s="2"/>
      <c r="S65" s="1" t="s">
        <v>1</v>
      </c>
    </row>
    <row r="66" spans="2:19" ht="10.5" customHeight="1" thickTop="1" thickBot="1">
      <c r="B66" s="415"/>
      <c r="C66" s="416"/>
      <c r="D66" s="416"/>
      <c r="E66" s="416"/>
      <c r="F66" s="416"/>
      <c r="G66" s="416"/>
      <c r="H66" s="416"/>
      <c r="I66" s="416"/>
      <c r="J66" s="416"/>
      <c r="K66" s="416"/>
      <c r="L66" s="416"/>
      <c r="M66" s="5"/>
    </row>
    <row r="68" spans="2:19">
      <c r="D68" s="1" t="s">
        <v>1</v>
      </c>
      <c r="H68" s="1" t="s">
        <v>1</v>
      </c>
    </row>
    <row r="70" spans="2:19">
      <c r="D70" s="1" t="s">
        <v>1</v>
      </c>
    </row>
    <row r="72" spans="2:19">
      <c r="F72" s="1" t="s">
        <v>1</v>
      </c>
    </row>
    <row r="74" spans="2:19">
      <c r="D74" s="1" t="s">
        <v>1</v>
      </c>
    </row>
  </sheetData>
  <mergeCells count="23">
    <mergeCell ref="F57:K57"/>
    <mergeCell ref="H61:K61"/>
    <mergeCell ref="F63:I63"/>
    <mergeCell ref="H42:K42"/>
    <mergeCell ref="F44:K44"/>
    <mergeCell ref="H46:K46"/>
    <mergeCell ref="D53:K53"/>
    <mergeCell ref="H55:K55"/>
    <mergeCell ref="D26:K26"/>
    <mergeCell ref="H28:K28"/>
    <mergeCell ref="F30:K30"/>
    <mergeCell ref="H32:K32"/>
    <mergeCell ref="D40:K40"/>
    <mergeCell ref="F11:G11"/>
    <mergeCell ref="I13:K13"/>
    <mergeCell ref="H19:I19"/>
    <mergeCell ref="C23:L23"/>
    <mergeCell ref="C25:L25"/>
    <mergeCell ref="B2:M2"/>
    <mergeCell ref="C4:L4"/>
    <mergeCell ref="C6:L6"/>
    <mergeCell ref="D7:K7"/>
    <mergeCell ref="F9:K9"/>
  </mergeCells>
  <dataValidations count="10">
    <dataValidation operator="equal" allowBlank="1" showInputMessage="1" showErrorMessage="1" promptTitle="Insira: " prompt="Nome completo do Executor, Órgão ou Entidade Convenente." sqref="F9">
      <formula1>0</formula1>
      <formula2>0</formula2>
    </dataValidation>
    <dataValidation operator="equal" allowBlank="1" showInputMessage="1" showErrorMessage="1" promptTitle="Insira o Numero do Convênio!" prompt="Exemplo: 0001/2013 - PEAS  " sqref="F11:G11">
      <formula1>0</formula1>
      <formula2>0</formula2>
    </dataValidation>
    <dataValidation operator="equal" allowBlank="1" showInputMessage="1" showErrorMessage="1" promptTitle="Execução de:" prompt="Indicar o período, datas, a que se refere o Relatório da Execução Físico Financeira._x000a_O período inicia a partir da data de pagamento do recurso!" sqref="I11">
      <formula1>0</formula1>
      <formula2>0</formula2>
    </dataValidation>
    <dataValidation operator="equal" allowBlank="1" showInputMessage="1" showErrorMessage="1" promptTitle="Execução de:" prompt="Indicar o período, datas, a que se refere o Relatório da Execução Físico Financeira." sqref="K11">
      <formula1>0</formula1>
      <formula2>0</formula2>
    </dataValidation>
    <dataValidation operator="equal" allowBlank="1" showInputMessage="1" showErrorMessage="1" prompt="Indicar o valor total dos recursos financeiros  recebidos pelo  concedente, desde o  início do Convênio até  o  final do período informado." sqref="F13">
      <formula1>0</formula1>
      <formula2>0</formula2>
    </dataValidation>
    <dataValidation operator="equal" allowBlank="1" showInputMessage="1" showErrorMessage="1" promptTitle="Inserir o CNPJ!" prompt="CNPJ do Executor, Órgão ou Entidade Convenente." sqref="I13:K13">
      <formula1>0</formula1>
      <formula2>0</formula2>
    </dataValidation>
    <dataValidation operator="equal" allowBlank="1" showInputMessage="1" showErrorMessage="1" prompt="Indicar o valor total dos recursos financeiros de contrapartida, conforme Plano de Trabalho." sqref="F15">
      <formula1>0</formula1>
      <formula2>0</formula2>
    </dataValidation>
    <dataValidation operator="equal" allowBlank="1" showInputMessage="1" showErrorMessage="1" prompt="Rendimentos de aplicações financeira feita com os recursos recebidos." sqref="F17">
      <formula1>0</formula1>
      <formula2>0</formula2>
    </dataValidation>
    <dataValidation operator="equal" allowBlank="1" showInputMessage="1" showErrorMessage="1" prompt="Prefeito Municipal ou autoridade máxima do Órgão ou Entidade. " sqref="H28:K28">
      <formula1>0</formula1>
      <formula2>0</formula2>
    </dataValidation>
    <dataValidation type="textLength" allowBlank="1" showInputMessage="1" showErrorMessage="1" error="Insira o Cargo abreviado com no maximo 35 letras." prompt="Insira o Cargo abreviado do Secretario ou Assistente Social.  " sqref="H42:K42">
      <formula1>0</formula1>
      <formula2>35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85"/>
  <sheetViews>
    <sheetView showGridLines="0" zoomScale="55" zoomScaleNormal="55" workbookViewId="0"/>
  </sheetViews>
  <sheetFormatPr defaultRowHeight="15"/>
  <cols>
    <col min="1" max="1" width="5.28515625" style="604" customWidth="1"/>
    <col min="2" max="12" width="9.140625" style="604" customWidth="1"/>
    <col min="13" max="13" width="1.7109375" style="604" customWidth="1"/>
    <col min="14" max="14" width="9.140625" style="604" hidden="1" customWidth="1"/>
    <col min="15" max="15" width="35.5703125" style="604" customWidth="1"/>
    <col min="16" max="16" width="34.85546875" style="604" customWidth="1"/>
    <col min="17" max="17" width="30.5703125" style="604" customWidth="1"/>
    <col min="18" max="18" width="41" style="604" customWidth="1"/>
    <col min="19" max="19" width="1.7109375" style="604" customWidth="1"/>
    <col min="20" max="64" width="9.140625" style="604" customWidth="1"/>
    <col min="65" max="1025" width="11.5703125" style="453" customWidth="1"/>
    <col min="1026" max="16384" width="9.140625" style="453"/>
  </cols>
  <sheetData>
    <row r="2" spans="5:30" ht="27" customHeight="1">
      <c r="E2" s="927" t="s">
        <v>443</v>
      </c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</row>
    <row r="3" spans="5:30" ht="20.25" customHeight="1">
      <c r="E3" s="928" t="s">
        <v>135</v>
      </c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</row>
    <row r="4" spans="5:30" ht="27" customHeight="1">
      <c r="E4" s="968" t="s">
        <v>444</v>
      </c>
      <c r="F4" s="968"/>
      <c r="G4" s="968"/>
      <c r="H4" s="968"/>
      <c r="I4" s="968"/>
      <c r="J4" s="968"/>
      <c r="K4" s="968"/>
      <c r="L4" s="968"/>
      <c r="M4" s="968"/>
      <c r="N4" s="968"/>
      <c r="O4" s="968"/>
      <c r="P4" s="968"/>
    </row>
    <row r="5" spans="5:30" ht="26.25" customHeight="1">
      <c r="E5" s="968" t="s">
        <v>446</v>
      </c>
      <c r="F5" s="968"/>
      <c r="G5" s="968"/>
      <c r="H5" s="968"/>
      <c r="I5" s="968"/>
      <c r="J5" s="968"/>
      <c r="K5" s="968"/>
      <c r="L5" s="968"/>
      <c r="M5" s="968"/>
      <c r="N5" s="968"/>
      <c r="O5" s="968"/>
      <c r="P5" s="968"/>
      <c r="U5" s="605"/>
      <c r="Y5" s="604" t="s">
        <v>1</v>
      </c>
    </row>
    <row r="11" spans="5:30">
      <c r="O11" s="606"/>
    </row>
    <row r="13" spans="5:30" ht="9.9499999999999993" customHeight="1">
      <c r="M13" s="575"/>
      <c r="N13" s="575"/>
      <c r="O13" s="575"/>
      <c r="P13" s="575"/>
      <c r="Q13" s="575"/>
      <c r="R13" s="575"/>
      <c r="S13" s="575"/>
    </row>
    <row r="14" spans="5:30">
      <c r="M14" s="575"/>
      <c r="O14" s="960" t="s">
        <v>362</v>
      </c>
      <c r="P14" s="960"/>
      <c r="Q14" s="960"/>
      <c r="R14" s="960"/>
      <c r="S14" s="575"/>
      <c r="X14" s="517"/>
      <c r="Y14" s="517"/>
      <c r="Z14" s="517"/>
      <c r="AA14" s="517"/>
      <c r="AB14" s="517"/>
      <c r="AC14" s="517"/>
      <c r="AD14" s="517"/>
    </row>
    <row r="15" spans="5:30">
      <c r="M15" s="575"/>
      <c r="O15" s="960"/>
      <c r="P15" s="960"/>
      <c r="Q15" s="960"/>
      <c r="R15" s="960"/>
      <c r="S15" s="575"/>
      <c r="X15" s="517"/>
      <c r="Y15" s="517"/>
      <c r="Z15" s="517"/>
      <c r="AA15" s="517"/>
      <c r="AB15" s="517"/>
      <c r="AC15" s="517"/>
      <c r="AD15" s="517"/>
    </row>
    <row r="16" spans="5:30">
      <c r="M16" s="575"/>
      <c r="O16" s="575"/>
      <c r="P16" s="575"/>
      <c r="Q16" s="575"/>
      <c r="R16" s="575"/>
      <c r="S16" s="575"/>
      <c r="X16" s="517"/>
      <c r="Y16" s="517"/>
      <c r="Z16" s="517"/>
      <c r="AA16" s="517"/>
      <c r="AB16" s="517"/>
      <c r="AC16" s="517"/>
      <c r="AD16" s="517"/>
    </row>
    <row r="17" spans="13:30">
      <c r="M17" s="575"/>
      <c r="O17" s="961" t="s">
        <v>363</v>
      </c>
      <c r="P17" s="961"/>
      <c r="Q17" s="961"/>
      <c r="R17" s="961"/>
      <c r="S17" s="575"/>
      <c r="X17" s="517"/>
      <c r="Y17" s="517"/>
      <c r="Z17" s="517"/>
      <c r="AA17" s="517"/>
      <c r="AB17" s="517"/>
      <c r="AC17" s="517"/>
      <c r="AD17" s="517"/>
    </row>
    <row r="18" spans="13:30">
      <c r="M18" s="575"/>
      <c r="O18" s="575"/>
      <c r="P18" s="575"/>
      <c r="Q18" s="575"/>
      <c r="R18" s="575"/>
      <c r="S18" s="575"/>
      <c r="X18" s="517"/>
      <c r="Y18" s="517"/>
      <c r="Z18" s="517"/>
      <c r="AA18" s="517"/>
      <c r="AB18" s="517"/>
      <c r="AC18" s="517"/>
      <c r="AD18" s="517"/>
    </row>
    <row r="19" spans="13:30">
      <c r="M19" s="575"/>
      <c r="O19" s="961" t="s">
        <v>347</v>
      </c>
      <c r="P19" s="961"/>
      <c r="Q19" s="961"/>
      <c r="R19" s="961"/>
      <c r="S19" s="575"/>
      <c r="X19" s="517"/>
      <c r="Y19" s="517"/>
      <c r="Z19" s="517"/>
      <c r="AA19" s="517"/>
      <c r="AB19" s="517"/>
      <c r="AC19" s="517"/>
      <c r="AD19" s="517"/>
    </row>
    <row r="20" spans="13:30">
      <c r="M20" s="575"/>
      <c r="O20" s="575"/>
      <c r="P20" s="575"/>
      <c r="Q20" s="575"/>
      <c r="R20" s="575"/>
      <c r="S20" s="575"/>
      <c r="X20" s="517"/>
      <c r="Y20" s="517"/>
      <c r="Z20" s="517"/>
      <c r="AA20" s="517"/>
      <c r="AB20" s="517"/>
      <c r="AC20" s="517"/>
      <c r="AD20" s="517"/>
    </row>
    <row r="21" spans="13:30">
      <c r="M21" s="575"/>
      <c r="O21" s="579" t="s">
        <v>139</v>
      </c>
      <c r="P21" s="579" t="s">
        <v>364</v>
      </c>
      <c r="Q21" s="969" t="s">
        <v>141</v>
      </c>
      <c r="R21" s="969"/>
      <c r="S21" s="575"/>
      <c r="X21" s="517"/>
      <c r="Y21" s="517"/>
      <c r="Z21" s="517"/>
      <c r="AA21" s="517"/>
      <c r="AB21" s="517"/>
      <c r="AC21" s="517"/>
      <c r="AD21" s="517"/>
    </row>
    <row r="22" spans="13:30">
      <c r="M22" s="575"/>
      <c r="O22" s="608" t="s">
        <v>365</v>
      </c>
      <c r="P22" s="609">
        <v>1</v>
      </c>
      <c r="Q22" s="970" t="s">
        <v>366</v>
      </c>
      <c r="R22" s="970"/>
      <c r="S22" s="575"/>
      <c r="X22" s="517"/>
      <c r="Y22" s="517"/>
      <c r="Z22" s="517"/>
      <c r="AA22" s="517"/>
      <c r="AB22" s="517"/>
      <c r="AC22" s="517"/>
      <c r="AD22" s="517"/>
    </row>
    <row r="23" spans="13:30">
      <c r="M23" s="575"/>
      <c r="O23" s="970" t="s">
        <v>367</v>
      </c>
      <c r="P23" s="970"/>
      <c r="Q23" s="971">
        <v>0</v>
      </c>
      <c r="R23" s="971"/>
      <c r="S23" s="575"/>
      <c r="X23" s="517"/>
      <c r="Y23" s="517"/>
      <c r="Z23" s="517"/>
      <c r="AA23" s="517"/>
      <c r="AB23" s="517"/>
      <c r="AC23" s="517"/>
      <c r="AD23" s="517"/>
    </row>
    <row r="24" spans="13:30">
      <c r="M24" s="575"/>
      <c r="N24" s="520"/>
      <c r="O24" s="520"/>
      <c r="P24" s="520"/>
      <c r="Q24" s="520"/>
      <c r="R24" s="520"/>
      <c r="S24" s="575"/>
      <c r="X24" s="517"/>
      <c r="Y24" s="517"/>
      <c r="Z24" s="517"/>
      <c r="AA24" s="517"/>
      <c r="AB24" s="517"/>
      <c r="AC24" s="517"/>
      <c r="AD24" s="517"/>
    </row>
    <row r="25" spans="13:30">
      <c r="M25" s="575"/>
      <c r="O25" s="969" t="s">
        <v>368</v>
      </c>
      <c r="P25" s="969"/>
      <c r="Q25" s="969"/>
      <c r="R25" s="969"/>
      <c r="S25" s="575"/>
      <c r="X25" s="517"/>
      <c r="Y25" s="517"/>
      <c r="Z25" s="517"/>
      <c r="AA25" s="517"/>
      <c r="AB25" s="517"/>
      <c r="AC25" s="517"/>
      <c r="AD25" s="517"/>
    </row>
    <row r="26" spans="13:30">
      <c r="M26" s="575"/>
      <c r="O26" s="608" t="s">
        <v>369</v>
      </c>
      <c r="P26" s="608" t="s">
        <v>325</v>
      </c>
      <c r="Q26" s="608" t="s">
        <v>80</v>
      </c>
      <c r="R26" s="608" t="s">
        <v>82</v>
      </c>
      <c r="S26" s="575"/>
      <c r="X26" s="517"/>
      <c r="Y26" s="517"/>
      <c r="Z26" s="517"/>
      <c r="AA26" s="517"/>
      <c r="AB26" s="517"/>
      <c r="AC26" s="517"/>
      <c r="AD26" s="517"/>
    </row>
    <row r="27" spans="13:30">
      <c r="M27" s="575"/>
      <c r="O27" s="608"/>
      <c r="P27" s="608"/>
      <c r="Q27" s="608"/>
      <c r="R27" s="608"/>
      <c r="S27" s="575"/>
      <c r="X27" s="517"/>
      <c r="Y27" s="517"/>
      <c r="Z27" s="517"/>
      <c r="AA27" s="517"/>
      <c r="AB27" s="517"/>
      <c r="AC27" s="517"/>
      <c r="AD27" s="517"/>
    </row>
    <row r="28" spans="13:30">
      <c r="M28" s="575"/>
      <c r="O28" s="608"/>
      <c r="P28" s="608"/>
      <c r="Q28" s="608"/>
      <c r="R28" s="608"/>
      <c r="S28" s="575"/>
      <c r="X28" s="517"/>
      <c r="Y28" s="517"/>
      <c r="Z28" s="517"/>
      <c r="AA28" s="517"/>
      <c r="AB28" s="517"/>
      <c r="AC28" s="517"/>
      <c r="AD28" s="517"/>
    </row>
    <row r="29" spans="13:30">
      <c r="M29" s="575"/>
      <c r="O29" s="608"/>
      <c r="P29" s="608"/>
      <c r="Q29" s="608"/>
      <c r="R29" s="608"/>
      <c r="S29" s="575"/>
      <c r="X29" s="517"/>
      <c r="Y29" s="517"/>
      <c r="Z29" s="517"/>
      <c r="AA29" s="517"/>
      <c r="AB29" s="517"/>
      <c r="AC29" s="517"/>
      <c r="AD29" s="517"/>
    </row>
    <row r="30" spans="13:30">
      <c r="M30" s="575"/>
      <c r="O30" s="608"/>
      <c r="P30" s="608"/>
      <c r="Q30" s="608"/>
      <c r="R30" s="608"/>
      <c r="S30" s="575"/>
      <c r="X30" s="517"/>
      <c r="Y30" s="517"/>
      <c r="Z30" s="517"/>
      <c r="AA30" s="517"/>
      <c r="AB30" s="517"/>
      <c r="AC30" s="517"/>
      <c r="AD30" s="517"/>
    </row>
    <row r="31" spans="13:30">
      <c r="M31" s="575"/>
      <c r="O31" s="608"/>
      <c r="P31" s="608"/>
      <c r="Q31" s="608"/>
      <c r="R31" s="608"/>
      <c r="S31" s="575"/>
      <c r="X31" s="517"/>
      <c r="Y31" s="517"/>
      <c r="Z31" s="517"/>
      <c r="AA31" s="517"/>
      <c r="AB31" s="517"/>
      <c r="AC31" s="517"/>
      <c r="AD31" s="517"/>
    </row>
    <row r="32" spans="13:30">
      <c r="M32" s="575"/>
      <c r="O32" s="608"/>
      <c r="P32" s="608"/>
      <c r="Q32" s="608"/>
      <c r="R32" s="608"/>
      <c r="S32" s="575"/>
      <c r="X32" s="517"/>
      <c r="Y32" s="517"/>
      <c r="Z32" s="517"/>
      <c r="AA32" s="517"/>
      <c r="AB32" s="517"/>
      <c r="AC32" s="517"/>
      <c r="AD32" s="517"/>
    </row>
    <row r="33" spans="13:30">
      <c r="M33" s="575"/>
      <c r="O33" s="972" t="s">
        <v>92</v>
      </c>
      <c r="P33" s="972"/>
      <c r="Q33" s="972"/>
      <c r="R33" s="610">
        <f>SUM(R27:R32)</f>
        <v>0</v>
      </c>
      <c r="S33" s="575"/>
      <c r="X33" s="517"/>
      <c r="Y33" s="517"/>
      <c r="Z33" s="517"/>
      <c r="AA33" s="517"/>
      <c r="AB33" s="517"/>
      <c r="AC33" s="517"/>
      <c r="AD33" s="517"/>
    </row>
    <row r="34" spans="13:30">
      <c r="M34" s="575"/>
      <c r="N34" s="520"/>
      <c r="O34" s="575"/>
      <c r="P34" s="575"/>
      <c r="Q34" s="575"/>
      <c r="R34" s="575"/>
      <c r="S34" s="575"/>
      <c r="X34" s="517"/>
      <c r="Y34" s="517"/>
      <c r="Z34" s="517"/>
      <c r="AA34" s="517"/>
      <c r="AB34" s="517"/>
      <c r="AC34" s="517"/>
      <c r="AD34" s="517"/>
    </row>
    <row r="35" spans="13:30">
      <c r="M35" s="575"/>
      <c r="O35" s="969" t="s">
        <v>370</v>
      </c>
      <c r="P35" s="969"/>
      <c r="Q35" s="969"/>
      <c r="R35" s="969"/>
      <c r="S35" s="575"/>
      <c r="X35" s="517"/>
      <c r="Y35" s="517"/>
      <c r="Z35" s="517"/>
      <c r="AA35" s="517"/>
      <c r="AB35" s="517"/>
      <c r="AC35" s="517"/>
      <c r="AD35" s="517"/>
    </row>
    <row r="36" spans="13:30">
      <c r="M36" s="575"/>
      <c r="O36" s="608"/>
      <c r="P36" s="608"/>
      <c r="Q36" s="608"/>
      <c r="R36" s="608"/>
      <c r="S36" s="575"/>
      <c r="X36" s="517"/>
      <c r="Y36" s="517"/>
      <c r="Z36" s="517"/>
      <c r="AA36" s="517"/>
      <c r="AB36" s="517"/>
      <c r="AC36" s="517"/>
      <c r="AD36" s="517"/>
    </row>
    <row r="37" spans="13:30">
      <c r="M37" s="575"/>
      <c r="O37" s="608"/>
      <c r="P37" s="608"/>
      <c r="Q37" s="608"/>
      <c r="R37" s="608"/>
      <c r="S37" s="575"/>
      <c r="X37" s="517"/>
      <c r="Y37" s="517"/>
      <c r="Z37" s="517"/>
      <c r="AA37" s="517"/>
      <c r="AB37" s="517"/>
      <c r="AC37" s="517"/>
      <c r="AD37" s="517"/>
    </row>
    <row r="38" spans="13:30">
      <c r="M38" s="575"/>
      <c r="O38" s="608"/>
      <c r="P38" s="608"/>
      <c r="Q38" s="608"/>
      <c r="R38" s="608"/>
      <c r="S38" s="575"/>
      <c r="X38" s="517"/>
      <c r="Y38" s="517"/>
      <c r="Z38" s="517"/>
      <c r="AA38" s="517"/>
      <c r="AB38" s="517"/>
      <c r="AC38" s="517"/>
      <c r="AD38" s="517"/>
    </row>
    <row r="39" spans="13:30">
      <c r="M39" s="575"/>
      <c r="O39" s="608"/>
      <c r="P39" s="608"/>
      <c r="Q39" s="608"/>
      <c r="R39" s="608"/>
      <c r="S39" s="575"/>
      <c r="X39" s="517"/>
      <c r="Y39" s="517"/>
      <c r="Z39" s="517"/>
      <c r="AA39" s="517"/>
      <c r="AB39" s="517"/>
      <c r="AC39" s="517"/>
      <c r="AD39" s="517"/>
    </row>
    <row r="40" spans="13:30">
      <c r="M40" s="575"/>
      <c r="O40" s="608"/>
      <c r="P40" s="608"/>
      <c r="Q40" s="608"/>
      <c r="R40" s="608"/>
      <c r="S40" s="575"/>
      <c r="X40" s="517"/>
      <c r="Y40" s="517"/>
      <c r="Z40" s="517"/>
      <c r="AA40" s="517"/>
      <c r="AB40" s="517"/>
      <c r="AC40" s="517"/>
      <c r="AD40" s="517"/>
    </row>
    <row r="41" spans="13:30">
      <c r="M41" s="575"/>
      <c r="O41" s="608"/>
      <c r="P41" s="608"/>
      <c r="Q41" s="608"/>
      <c r="R41" s="608"/>
      <c r="S41" s="575"/>
      <c r="X41" s="517"/>
      <c r="Y41" s="517"/>
      <c r="Z41" s="517"/>
      <c r="AA41" s="517"/>
      <c r="AB41" s="517"/>
      <c r="AC41" s="517"/>
      <c r="AD41" s="517"/>
    </row>
    <row r="42" spans="13:30">
      <c r="M42" s="575"/>
      <c r="O42" s="972" t="s">
        <v>92</v>
      </c>
      <c r="P42" s="972"/>
      <c r="Q42" s="972"/>
      <c r="R42" s="610">
        <f>SUM(R36:R41)</f>
        <v>0</v>
      </c>
      <c r="S42" s="575"/>
      <c r="X42" s="517"/>
      <c r="Y42" s="517"/>
      <c r="Z42" s="517"/>
      <c r="AA42" s="517"/>
      <c r="AB42" s="517"/>
      <c r="AC42" s="517"/>
      <c r="AD42" s="517"/>
    </row>
    <row r="43" spans="13:30">
      <c r="M43" s="575"/>
      <c r="N43" s="520"/>
      <c r="O43" s="575"/>
      <c r="P43" s="575"/>
      <c r="Q43" s="575"/>
      <c r="R43" s="575"/>
      <c r="S43" s="575"/>
      <c r="X43" s="517"/>
      <c r="Y43" s="517"/>
      <c r="Z43" s="517"/>
      <c r="AA43" s="517"/>
      <c r="AB43" s="517"/>
      <c r="AC43" s="517"/>
      <c r="AD43" s="517"/>
    </row>
    <row r="44" spans="13:30">
      <c r="M44" s="575"/>
      <c r="O44" s="969" t="s">
        <v>371</v>
      </c>
      <c r="P44" s="969"/>
      <c r="Q44" s="969"/>
      <c r="R44" s="969"/>
      <c r="S44" s="575"/>
      <c r="X44" s="517"/>
      <c r="Y44" s="517"/>
      <c r="Z44" s="517"/>
      <c r="AA44" s="517"/>
      <c r="AB44" s="517"/>
      <c r="AC44" s="517"/>
      <c r="AD44" s="517"/>
    </row>
    <row r="45" spans="13:30">
      <c r="M45" s="575"/>
      <c r="N45" s="520"/>
      <c r="O45" s="608"/>
      <c r="P45" s="608"/>
      <c r="Q45" s="608"/>
      <c r="R45" s="608"/>
      <c r="S45" s="575"/>
      <c r="X45" s="517"/>
      <c r="Y45" s="517"/>
      <c r="Z45" s="517"/>
      <c r="AA45" s="517"/>
      <c r="AB45" s="517"/>
      <c r="AC45" s="517"/>
      <c r="AD45" s="517"/>
    </row>
    <row r="46" spans="13:30">
      <c r="M46" s="575"/>
      <c r="O46" s="608"/>
      <c r="P46" s="608"/>
      <c r="Q46" s="608"/>
      <c r="R46" s="608"/>
      <c r="S46" s="575"/>
      <c r="X46" s="517"/>
      <c r="Y46" s="517"/>
      <c r="Z46" s="517"/>
      <c r="AA46" s="517"/>
      <c r="AB46" s="517"/>
      <c r="AC46" s="517"/>
      <c r="AD46" s="517"/>
    </row>
    <row r="47" spans="13:30">
      <c r="M47" s="575"/>
      <c r="O47" s="608"/>
      <c r="P47" s="608"/>
      <c r="Q47" s="608"/>
      <c r="R47" s="608"/>
      <c r="S47" s="575"/>
      <c r="X47" s="517"/>
      <c r="Y47" s="517"/>
      <c r="Z47" s="517"/>
      <c r="AA47" s="517"/>
      <c r="AB47" s="517"/>
      <c r="AC47" s="517"/>
      <c r="AD47" s="517"/>
    </row>
    <row r="48" spans="13:30">
      <c r="M48" s="575"/>
      <c r="O48" s="608"/>
      <c r="P48" s="608"/>
      <c r="Q48" s="608"/>
      <c r="R48" s="608"/>
      <c r="S48" s="575"/>
      <c r="X48" s="517"/>
      <c r="Y48" s="517"/>
      <c r="Z48" s="517"/>
      <c r="AA48" s="517"/>
      <c r="AB48" s="517"/>
      <c r="AC48" s="517"/>
      <c r="AD48" s="517"/>
    </row>
    <row r="49" spans="11:30">
      <c r="M49" s="575"/>
      <c r="O49" s="608"/>
      <c r="P49" s="608"/>
      <c r="Q49" s="608"/>
      <c r="R49" s="608"/>
      <c r="S49" s="575"/>
      <c r="X49" s="517"/>
      <c r="Y49" s="517"/>
      <c r="Z49" s="517"/>
      <c r="AA49" s="517"/>
      <c r="AB49" s="517"/>
      <c r="AC49" s="517"/>
      <c r="AD49" s="517"/>
    </row>
    <row r="50" spans="11:30">
      <c r="M50" s="575"/>
      <c r="O50" s="608"/>
      <c r="P50" s="608"/>
      <c r="Q50" s="608"/>
      <c r="R50" s="608"/>
      <c r="S50" s="575"/>
      <c r="X50" s="517"/>
      <c r="Y50" s="517"/>
      <c r="Z50" s="517"/>
      <c r="AA50" s="517"/>
      <c r="AB50" s="517"/>
      <c r="AC50" s="517"/>
      <c r="AD50" s="517"/>
    </row>
    <row r="51" spans="11:30">
      <c r="M51" s="575"/>
      <c r="O51" s="972" t="s">
        <v>92</v>
      </c>
      <c r="P51" s="972"/>
      <c r="Q51" s="972"/>
      <c r="R51" s="611">
        <f>SUM(R45:R50)</f>
        <v>0</v>
      </c>
      <c r="S51" s="575"/>
      <c r="X51" s="517"/>
      <c r="Y51" s="517"/>
      <c r="Z51" s="517"/>
      <c r="AA51" s="517"/>
      <c r="AB51" s="517"/>
      <c r="AC51" s="517"/>
      <c r="AD51" s="517"/>
    </row>
    <row r="52" spans="11:30">
      <c r="M52" s="575"/>
      <c r="O52" s="972" t="s">
        <v>372</v>
      </c>
      <c r="P52" s="972"/>
      <c r="Q52" s="972"/>
      <c r="R52" s="610">
        <v>0</v>
      </c>
      <c r="S52" s="575"/>
      <c r="X52" s="517"/>
      <c r="Y52" s="517"/>
      <c r="Z52" s="517"/>
      <c r="AA52" s="517"/>
      <c r="AB52" s="517"/>
      <c r="AC52" s="517"/>
      <c r="AD52" s="517"/>
    </row>
    <row r="53" spans="11:30" ht="6.2" customHeight="1">
      <c r="M53" s="570"/>
      <c r="N53" s="519"/>
      <c r="O53" s="570"/>
      <c r="P53" s="570"/>
      <c r="Q53" s="570"/>
      <c r="R53" s="570"/>
      <c r="S53" s="570"/>
      <c r="X53" s="517"/>
      <c r="Y53" s="517"/>
      <c r="Z53" s="517"/>
      <c r="AA53" s="517"/>
      <c r="AB53" s="517"/>
      <c r="AC53" s="517"/>
      <c r="AD53" s="517"/>
    </row>
    <row r="54" spans="11:30" ht="6.2" customHeight="1">
      <c r="M54" s="575"/>
      <c r="O54" s="570"/>
      <c r="P54" s="570"/>
      <c r="Q54" s="570"/>
      <c r="R54" s="570"/>
      <c r="S54" s="575"/>
      <c r="X54" s="517"/>
      <c r="Y54" s="517"/>
      <c r="Z54" s="517"/>
      <c r="AA54" s="517"/>
      <c r="AB54" s="517"/>
      <c r="AC54" s="517"/>
      <c r="AD54" s="517"/>
    </row>
    <row r="55" spans="11:30" ht="12.4" customHeight="1">
      <c r="M55" s="575"/>
      <c r="N55" s="520"/>
      <c r="O55" s="973" t="s">
        <v>373</v>
      </c>
      <c r="P55" s="973"/>
      <c r="Q55" s="973"/>
      <c r="R55" s="973"/>
      <c r="S55" s="575"/>
      <c r="X55" s="517"/>
      <c r="Y55" s="517"/>
      <c r="Z55" s="517"/>
      <c r="AA55" s="517"/>
      <c r="AB55" s="517"/>
      <c r="AC55" s="517"/>
      <c r="AD55" s="517"/>
    </row>
    <row r="56" spans="11:30" ht="18.75">
      <c r="M56" s="570"/>
      <c r="N56" s="544"/>
      <c r="O56" s="974" t="s">
        <v>283</v>
      </c>
      <c r="P56" s="974"/>
      <c r="Q56" s="974"/>
      <c r="R56" s="974"/>
      <c r="S56" s="570"/>
      <c r="X56" s="517"/>
      <c r="Y56" s="517"/>
      <c r="Z56" s="517"/>
      <c r="AA56" s="517"/>
      <c r="AB56" s="517"/>
      <c r="AC56" s="517"/>
      <c r="AD56" s="517"/>
    </row>
    <row r="57" spans="11:30">
      <c r="K57" s="607"/>
      <c r="M57" s="570"/>
      <c r="N57" s="520"/>
      <c r="O57" s="570"/>
      <c r="P57" s="570"/>
      <c r="Q57" s="570"/>
      <c r="R57" s="570"/>
      <c r="S57" s="570"/>
      <c r="X57" s="517"/>
      <c r="Y57" s="517"/>
      <c r="Z57" s="517"/>
      <c r="AA57" s="517"/>
      <c r="AB57" s="517"/>
      <c r="AC57" s="517"/>
      <c r="AD57" s="517"/>
    </row>
    <row r="58" spans="11:30">
      <c r="M58" s="570"/>
      <c r="N58" s="522"/>
      <c r="O58" s="583"/>
      <c r="P58" s="583"/>
      <c r="Q58" s="583"/>
      <c r="R58" s="583"/>
      <c r="S58" s="570"/>
      <c r="X58" s="517"/>
      <c r="Y58" s="517"/>
      <c r="Z58" s="517"/>
      <c r="AA58" s="517"/>
      <c r="AB58" s="517"/>
      <c r="AC58" s="517"/>
      <c r="AD58" s="517"/>
    </row>
    <row r="59" spans="11:30">
      <c r="M59" s="570"/>
      <c r="N59" s="522"/>
      <c r="O59" s="952" t="s">
        <v>284</v>
      </c>
      <c r="P59" s="952"/>
      <c r="Q59" s="564"/>
      <c r="R59" s="564" t="s">
        <v>285</v>
      </c>
      <c r="S59" s="575"/>
      <c r="X59" s="517"/>
      <c r="Y59" s="517"/>
      <c r="Z59" s="517"/>
      <c r="AA59" s="517"/>
      <c r="AB59" s="517"/>
      <c r="AC59" s="517"/>
      <c r="AD59" s="517"/>
    </row>
    <row r="60" spans="11:30">
      <c r="M60" s="570"/>
      <c r="N60" s="522"/>
      <c r="O60" s="564"/>
      <c r="P60" s="564"/>
      <c r="Q60" s="564"/>
      <c r="R60" s="564"/>
      <c r="S60" s="575"/>
      <c r="X60" s="517"/>
      <c r="Y60" s="517"/>
      <c r="Z60" s="517"/>
      <c r="AA60" s="517"/>
      <c r="AB60" s="517"/>
      <c r="AC60" s="517"/>
      <c r="AD60" s="517"/>
    </row>
    <row r="61" spans="11:30">
      <c r="M61" s="570"/>
      <c r="N61" s="522"/>
      <c r="O61" s="566" t="s">
        <v>286</v>
      </c>
      <c r="P61" s="567" t="s">
        <v>374</v>
      </c>
      <c r="Q61" s="566" t="s">
        <v>286</v>
      </c>
      <c r="R61" s="567" t="s">
        <v>287</v>
      </c>
      <c r="S61" s="575"/>
      <c r="X61" s="517"/>
      <c r="Y61" s="517"/>
      <c r="Z61" s="517"/>
      <c r="AA61" s="517"/>
      <c r="AB61" s="517"/>
      <c r="AC61" s="517"/>
      <c r="AD61" s="517"/>
    </row>
    <row r="62" spans="11:30">
      <c r="M62" s="570"/>
      <c r="N62" s="522"/>
      <c r="O62" s="564"/>
      <c r="P62" s="564"/>
      <c r="Q62" s="564"/>
      <c r="R62" s="564"/>
      <c r="S62" s="575"/>
      <c r="X62" s="517"/>
      <c r="Y62" s="517"/>
      <c r="Z62" s="517"/>
      <c r="AA62" s="517"/>
      <c r="AB62" s="517"/>
      <c r="AC62" s="517"/>
      <c r="AD62" s="517"/>
    </row>
    <row r="63" spans="11:30">
      <c r="M63" s="570"/>
      <c r="N63" s="522"/>
      <c r="O63" s="566" t="s">
        <v>71</v>
      </c>
      <c r="P63" s="564" t="s">
        <v>288</v>
      </c>
      <c r="Q63" s="566" t="s">
        <v>71</v>
      </c>
      <c r="R63" s="564" t="s">
        <v>288</v>
      </c>
      <c r="S63" s="575"/>
      <c r="X63" s="517"/>
      <c r="Y63" s="517"/>
      <c r="Z63" s="517"/>
      <c r="AA63" s="517"/>
      <c r="AB63" s="517"/>
      <c r="AC63" s="517"/>
      <c r="AD63" s="517"/>
    </row>
    <row r="64" spans="11:30">
      <c r="M64" s="570"/>
      <c r="N64" s="522"/>
      <c r="O64" s="564"/>
      <c r="P64" s="564"/>
      <c r="Q64" s="564"/>
      <c r="R64" s="564"/>
      <c r="S64" s="575"/>
      <c r="X64" s="517"/>
      <c r="Y64" s="517"/>
      <c r="Z64" s="517"/>
      <c r="AA64" s="517"/>
      <c r="AB64" s="517"/>
      <c r="AC64" s="517"/>
      <c r="AD64" s="517"/>
    </row>
    <row r="65" spans="6:30">
      <c r="M65" s="570"/>
      <c r="N65" s="522"/>
      <c r="O65" s="566" t="s">
        <v>72</v>
      </c>
      <c r="P65" s="564" t="s">
        <v>289</v>
      </c>
      <c r="Q65" s="566" t="s">
        <v>72</v>
      </c>
      <c r="R65" s="564" t="s">
        <v>252</v>
      </c>
      <c r="S65" s="575"/>
      <c r="X65" s="517"/>
      <c r="Y65" s="517"/>
      <c r="Z65" s="517"/>
      <c r="AA65" s="517"/>
      <c r="AB65" s="517"/>
      <c r="AC65" s="517"/>
      <c r="AD65" s="517"/>
    </row>
    <row r="66" spans="6:30">
      <c r="M66" s="570"/>
      <c r="N66" s="522"/>
      <c r="O66" s="564"/>
      <c r="P66" s="564"/>
      <c r="Q66" s="564"/>
      <c r="R66" s="564"/>
      <c r="S66" s="575"/>
      <c r="X66" s="517"/>
      <c r="Y66" s="517"/>
      <c r="Z66" s="517"/>
      <c r="AA66" s="517"/>
      <c r="AB66" s="517"/>
      <c r="AC66" s="517"/>
      <c r="AD66" s="517"/>
    </row>
    <row r="67" spans="6:30">
      <c r="M67" s="570"/>
      <c r="N67" s="522"/>
      <c r="O67" s="566" t="s">
        <v>73</v>
      </c>
      <c r="P67" s="564" t="s">
        <v>249</v>
      </c>
      <c r="Q67" s="566" t="s">
        <v>73</v>
      </c>
      <c r="R67" s="564" t="s">
        <v>249</v>
      </c>
      <c r="S67" s="575"/>
      <c r="X67" s="517"/>
      <c r="Y67" s="517"/>
      <c r="Z67" s="517"/>
      <c r="AA67" s="517"/>
      <c r="AB67" s="517"/>
      <c r="AC67" s="517"/>
      <c r="AD67" s="517"/>
    </row>
    <row r="68" spans="6:30">
      <c r="M68" s="570"/>
      <c r="N68" s="522"/>
      <c r="O68" s="564"/>
      <c r="P68" s="564"/>
      <c r="Q68" s="564"/>
      <c r="R68" s="564"/>
      <c r="S68" s="575"/>
      <c r="X68" s="517"/>
      <c r="Y68" s="517"/>
      <c r="Z68" s="517"/>
      <c r="AA68" s="517"/>
      <c r="AB68" s="517"/>
      <c r="AC68" s="517"/>
      <c r="AD68" s="517"/>
    </row>
    <row r="69" spans="6:30">
      <c r="M69" s="570"/>
      <c r="N69" s="522"/>
      <c r="O69" s="566" t="s">
        <v>22</v>
      </c>
      <c r="P69" s="564" t="s">
        <v>290</v>
      </c>
      <c r="Q69" s="566" t="s">
        <v>22</v>
      </c>
      <c r="R69" s="564" t="s">
        <v>290</v>
      </c>
      <c r="S69" s="575"/>
      <c r="X69" s="517"/>
      <c r="Y69" s="517"/>
      <c r="Z69" s="517"/>
      <c r="AA69" s="517"/>
      <c r="AB69" s="517"/>
      <c r="AC69" s="517"/>
      <c r="AD69" s="517"/>
    </row>
    <row r="70" spans="6:30">
      <c r="M70" s="570"/>
      <c r="N70" s="522"/>
      <c r="O70" s="564"/>
      <c r="P70" s="564"/>
      <c r="Q70" s="564"/>
      <c r="R70" s="564"/>
      <c r="S70" s="575"/>
      <c r="X70" s="517"/>
      <c r="Y70" s="517"/>
      <c r="Z70" s="517"/>
      <c r="AA70" s="517"/>
      <c r="AB70" s="517"/>
      <c r="AC70" s="517"/>
      <c r="AD70" s="517"/>
    </row>
    <row r="71" spans="6:30">
      <c r="M71" s="570"/>
      <c r="N71" s="522"/>
      <c r="O71" s="566" t="s">
        <v>15</v>
      </c>
      <c r="P71" s="569">
        <v>41306</v>
      </c>
      <c r="Q71" s="566" t="s">
        <v>15</v>
      </c>
      <c r="R71" s="569">
        <v>41306</v>
      </c>
      <c r="S71" s="575"/>
      <c r="X71" s="517"/>
      <c r="Y71" s="517"/>
      <c r="Z71" s="517"/>
      <c r="AA71" s="517"/>
      <c r="AB71" s="517"/>
      <c r="AC71" s="517"/>
      <c r="AD71" s="517"/>
    </row>
    <row r="72" spans="6:30">
      <c r="M72" s="570"/>
      <c r="N72" s="519"/>
      <c r="O72" s="570"/>
      <c r="P72" s="570"/>
      <c r="Q72" s="570"/>
      <c r="R72" s="570"/>
      <c r="S72" s="570"/>
      <c r="X72" s="517"/>
      <c r="Y72" s="517"/>
      <c r="Z72" s="517"/>
      <c r="AA72" s="517"/>
      <c r="AB72" s="517"/>
      <c r="AC72" s="517"/>
      <c r="AD72" s="517"/>
    </row>
    <row r="73" spans="6:30">
      <c r="M73" s="570"/>
      <c r="N73" s="522"/>
      <c r="O73" s="952" t="s">
        <v>93</v>
      </c>
      <c r="P73" s="952"/>
      <c r="Q73" s="952"/>
      <c r="R73" s="952"/>
      <c r="S73" s="575"/>
      <c r="X73" s="517"/>
      <c r="Y73" s="517"/>
      <c r="Z73" s="517"/>
      <c r="AA73" s="517"/>
      <c r="AB73" s="517"/>
      <c r="AC73" s="517"/>
      <c r="AD73" s="517"/>
    </row>
    <row r="74" spans="6:30">
      <c r="F74" s="604" t="s">
        <v>1</v>
      </c>
      <c r="M74" s="570"/>
      <c r="N74" s="522"/>
      <c r="O74" s="590" t="s">
        <v>313</v>
      </c>
      <c r="P74" s="590"/>
      <c r="Q74" s="590"/>
      <c r="R74" s="590"/>
      <c r="S74" s="575"/>
      <c r="X74" s="517"/>
      <c r="Y74" s="517"/>
      <c r="Z74" s="517"/>
      <c r="AA74" s="517"/>
      <c r="AB74" s="517"/>
      <c r="AC74" s="517"/>
      <c r="AD74" s="517"/>
    </row>
    <row r="75" spans="6:30">
      <c r="M75" s="570"/>
      <c r="N75" s="522"/>
      <c r="O75" s="590"/>
      <c r="P75" s="590"/>
      <c r="Q75" s="590"/>
      <c r="R75" s="590"/>
      <c r="S75" s="575"/>
      <c r="X75" s="517"/>
      <c r="Y75" s="517"/>
      <c r="Z75" s="517"/>
      <c r="AA75" s="517"/>
      <c r="AB75" s="517"/>
      <c r="AC75" s="517"/>
      <c r="AD75" s="517"/>
    </row>
    <row r="76" spans="6:30">
      <c r="M76" s="570"/>
      <c r="N76" s="519"/>
      <c r="O76" s="590" t="s">
        <v>319</v>
      </c>
      <c r="P76" s="590"/>
      <c r="Q76" s="590"/>
      <c r="R76" s="590"/>
      <c r="S76" s="575"/>
      <c r="X76" s="517"/>
      <c r="Y76" s="517"/>
      <c r="Z76" s="517"/>
      <c r="AA76" s="517"/>
      <c r="AB76" s="517"/>
      <c r="AC76" s="517"/>
      <c r="AD76" s="517"/>
    </row>
    <row r="77" spans="6:30">
      <c r="M77" s="575"/>
      <c r="O77" s="590"/>
      <c r="P77" s="590"/>
      <c r="Q77" s="590"/>
      <c r="R77" s="590"/>
      <c r="S77" s="575"/>
      <c r="X77" s="517"/>
      <c r="Y77" s="517"/>
      <c r="Z77" s="517"/>
      <c r="AA77" s="517"/>
      <c r="AB77" s="517"/>
      <c r="AC77" s="517"/>
      <c r="AD77" s="517"/>
    </row>
    <row r="78" spans="6:30">
      <c r="M78" s="575"/>
      <c r="O78" s="590" t="s">
        <v>316</v>
      </c>
      <c r="P78" s="590"/>
      <c r="Q78" s="590"/>
      <c r="R78" s="590"/>
      <c r="S78" s="575"/>
      <c r="X78" s="517"/>
      <c r="Y78" s="517"/>
      <c r="Z78" s="517"/>
      <c r="AA78" s="517"/>
      <c r="AB78" s="517"/>
      <c r="AC78" s="517"/>
      <c r="AD78" s="517"/>
    </row>
    <row r="79" spans="6:30">
      <c r="M79" s="575"/>
      <c r="O79" s="590"/>
      <c r="P79" s="590"/>
      <c r="Q79" s="975" t="s">
        <v>375</v>
      </c>
      <c r="R79" s="975"/>
      <c r="S79" s="575"/>
      <c r="X79" s="517"/>
      <c r="Y79" s="517"/>
      <c r="Z79" s="517"/>
      <c r="AA79" s="517"/>
      <c r="AB79" s="517"/>
      <c r="AC79" s="517"/>
      <c r="AD79" s="517"/>
    </row>
    <row r="80" spans="6:30">
      <c r="M80" s="575"/>
      <c r="O80" s="590" t="s">
        <v>317</v>
      </c>
      <c r="P80" s="590"/>
      <c r="Q80" s="952" t="s">
        <v>97</v>
      </c>
      <c r="R80" s="952"/>
      <c r="S80" s="575"/>
      <c r="X80" s="517"/>
      <c r="Y80" s="517"/>
      <c r="Z80" s="517"/>
      <c r="AA80" s="517"/>
      <c r="AB80" s="517"/>
      <c r="AC80" s="517"/>
      <c r="AD80" s="517"/>
    </row>
    <row r="81" spans="13:30">
      <c r="M81" s="575"/>
      <c r="O81" s="590"/>
      <c r="P81" s="590"/>
      <c r="Q81" s="590"/>
      <c r="R81" s="590"/>
      <c r="S81" s="575"/>
      <c r="X81" s="517"/>
      <c r="Y81" s="517"/>
      <c r="Z81" s="517"/>
      <c r="AA81" s="517"/>
      <c r="AB81" s="517"/>
      <c r="AC81" s="517"/>
      <c r="AD81" s="517"/>
    </row>
    <row r="82" spans="13:30">
      <c r="M82" s="575"/>
      <c r="O82" s="590" t="s">
        <v>320</v>
      </c>
      <c r="P82" s="590"/>
      <c r="Q82" s="590"/>
      <c r="R82" s="590"/>
      <c r="S82" s="575"/>
      <c r="X82" s="517"/>
      <c r="Y82" s="517"/>
      <c r="Z82" s="517"/>
      <c r="AA82" s="517"/>
      <c r="AB82" s="517"/>
      <c r="AC82" s="517"/>
      <c r="AD82" s="517"/>
    </row>
    <row r="83" spans="13:30">
      <c r="M83" s="575"/>
      <c r="O83" s="590"/>
      <c r="P83" s="590"/>
      <c r="Q83" s="590"/>
      <c r="R83" s="590"/>
      <c r="S83" s="575"/>
      <c r="X83" s="517"/>
      <c r="Y83" s="517"/>
      <c r="Z83" s="517"/>
      <c r="AA83" s="517"/>
      <c r="AB83" s="517"/>
      <c r="AC83" s="517"/>
      <c r="AD83" s="517"/>
    </row>
    <row r="84" spans="13:30">
      <c r="M84" s="575"/>
      <c r="O84" s="590" t="s">
        <v>318</v>
      </c>
      <c r="P84" s="590"/>
      <c r="Q84" s="590"/>
      <c r="R84" s="590"/>
      <c r="S84" s="575"/>
      <c r="X84" s="517"/>
      <c r="Y84" s="517"/>
      <c r="Z84" s="517"/>
      <c r="AA84" s="517"/>
      <c r="AB84" s="517"/>
      <c r="AC84" s="517"/>
      <c r="AD84" s="517"/>
    </row>
    <row r="85" spans="13:30">
      <c r="M85" s="575"/>
      <c r="N85" s="520"/>
      <c r="O85" s="575"/>
      <c r="P85" s="575"/>
      <c r="Q85" s="575"/>
      <c r="R85" s="575"/>
      <c r="S85" s="575"/>
    </row>
  </sheetData>
  <mergeCells count="24">
    <mergeCell ref="O73:R73"/>
    <mergeCell ref="Q79:R79"/>
    <mergeCell ref="Q80:R80"/>
    <mergeCell ref="O51:Q51"/>
    <mergeCell ref="O52:Q52"/>
    <mergeCell ref="O55:R55"/>
    <mergeCell ref="O56:R56"/>
    <mergeCell ref="O59:P59"/>
    <mergeCell ref="O25:R25"/>
    <mergeCell ref="O33:Q33"/>
    <mergeCell ref="O35:R35"/>
    <mergeCell ref="O42:Q42"/>
    <mergeCell ref="O44:R44"/>
    <mergeCell ref="O17:R17"/>
    <mergeCell ref="O19:R19"/>
    <mergeCell ref="Q21:R21"/>
    <mergeCell ref="Q22:R22"/>
    <mergeCell ref="O23:P23"/>
    <mergeCell ref="Q23:R23"/>
    <mergeCell ref="E2:P2"/>
    <mergeCell ref="E3:P3"/>
    <mergeCell ref="E4:P4"/>
    <mergeCell ref="E5:P5"/>
    <mergeCell ref="O14:R15"/>
  </mergeCells>
  <hyperlinks>
    <hyperlink ref="P69" r:id="rId1"/>
    <hyperlink ref="R69" r:id="rId2"/>
    <hyperlink ref="O80" r:id="rId3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81"/>
  <sheetViews>
    <sheetView showGridLines="0" zoomScale="70" zoomScaleNormal="70" workbookViewId="0"/>
  </sheetViews>
  <sheetFormatPr defaultRowHeight="15"/>
  <cols>
    <col min="1" max="1" width="4.140625" style="517" customWidth="1"/>
    <col min="2" max="11" width="9.140625" style="517" customWidth="1"/>
    <col min="12" max="12" width="2.140625" style="517" customWidth="1"/>
    <col min="13" max="13" width="9.140625" style="517" hidden="1" customWidth="1"/>
    <col min="14" max="14" width="29.42578125" style="517" customWidth="1"/>
    <col min="15" max="15" width="26.140625" style="517" customWidth="1"/>
    <col min="16" max="16" width="21" style="517" customWidth="1"/>
    <col min="17" max="17" width="23.5703125" style="517" customWidth="1"/>
    <col min="18" max="18" width="19.42578125" style="517" customWidth="1"/>
    <col min="19" max="19" width="2" style="517" customWidth="1"/>
    <col min="20" max="64" width="9.140625" style="517" customWidth="1"/>
    <col min="65" max="1025" width="11.5703125" style="453" customWidth="1"/>
    <col min="1026" max="16384" width="9.140625" style="453"/>
  </cols>
  <sheetData>
    <row r="2" spans="5:19" ht="26.25">
      <c r="E2" s="976" t="s">
        <v>443</v>
      </c>
      <c r="F2" s="976"/>
      <c r="G2" s="976"/>
      <c r="H2" s="976"/>
      <c r="I2" s="976"/>
      <c r="J2" s="976"/>
      <c r="K2" s="976"/>
      <c r="L2" s="976"/>
      <c r="M2" s="976"/>
      <c r="N2" s="976"/>
      <c r="O2" s="976"/>
      <c r="P2" s="976"/>
    </row>
    <row r="3" spans="5:19" ht="23.25" customHeight="1">
      <c r="E3" s="977" t="s">
        <v>444</v>
      </c>
      <c r="F3" s="977"/>
      <c r="G3" s="977"/>
      <c r="H3" s="977"/>
      <c r="I3" s="977"/>
      <c r="J3" s="977"/>
      <c r="K3" s="977"/>
      <c r="L3" s="977"/>
      <c r="M3" s="977"/>
      <c r="N3" s="977"/>
      <c r="O3" s="977"/>
      <c r="P3" s="977"/>
    </row>
    <row r="4" spans="5:19" ht="22.5" customHeight="1">
      <c r="E4" s="977" t="s">
        <v>445</v>
      </c>
      <c r="F4" s="977"/>
      <c r="G4" s="977"/>
      <c r="H4" s="977"/>
      <c r="I4" s="977"/>
      <c r="J4" s="977"/>
      <c r="K4" s="977"/>
      <c r="L4" s="977"/>
      <c r="M4" s="977"/>
      <c r="N4" s="977"/>
      <c r="O4" s="977"/>
      <c r="P4" s="977"/>
    </row>
    <row r="10" spans="5:19">
      <c r="M10" s="523"/>
    </row>
    <row r="11" spans="5:19" ht="12.4" customHeight="1">
      <c r="L11" s="573"/>
      <c r="M11" s="573"/>
      <c r="N11" s="573"/>
      <c r="O11" s="573"/>
      <c r="P11" s="573"/>
      <c r="Q11" s="573"/>
      <c r="R11" s="573"/>
      <c r="S11" s="573"/>
    </row>
    <row r="12" spans="5:19">
      <c r="L12" s="573"/>
      <c r="N12" s="978" t="s">
        <v>154</v>
      </c>
      <c r="O12" s="978"/>
      <c r="P12" s="978"/>
      <c r="Q12" s="978"/>
      <c r="R12" s="978"/>
      <c r="S12" s="573"/>
    </row>
    <row r="13" spans="5:19" ht="12.4" customHeight="1">
      <c r="L13" s="573"/>
      <c r="N13" s="573"/>
      <c r="O13" s="573"/>
      <c r="P13" s="573"/>
      <c r="Q13" s="573"/>
      <c r="R13" s="573"/>
      <c r="S13" s="573"/>
    </row>
    <row r="14" spans="5:19">
      <c r="L14" s="573"/>
      <c r="N14" s="979" t="s">
        <v>363</v>
      </c>
      <c r="O14" s="979"/>
      <c r="P14" s="979"/>
      <c r="Q14" s="979"/>
      <c r="R14" s="979"/>
      <c r="S14" s="573"/>
    </row>
    <row r="15" spans="5:19" ht="12.4" customHeight="1">
      <c r="L15" s="573"/>
      <c r="N15" s="573"/>
      <c r="O15" s="573"/>
      <c r="P15" s="573"/>
      <c r="Q15" s="573"/>
      <c r="R15" s="573"/>
      <c r="S15" s="573"/>
    </row>
    <row r="16" spans="5:19">
      <c r="L16" s="573"/>
      <c r="N16" s="979" t="s">
        <v>347</v>
      </c>
      <c r="O16" s="979"/>
      <c r="P16" s="979"/>
      <c r="Q16" s="979"/>
      <c r="R16" s="979"/>
      <c r="S16" s="573"/>
    </row>
    <row r="17" spans="12:19" ht="12.4" customHeight="1">
      <c r="L17" s="573"/>
      <c r="M17" s="520"/>
      <c r="N17" s="573"/>
      <c r="O17" s="573"/>
      <c r="P17" s="573"/>
      <c r="Q17" s="573"/>
      <c r="R17" s="573"/>
      <c r="S17" s="573"/>
    </row>
    <row r="18" spans="12:19">
      <c r="L18" s="573"/>
      <c r="N18" s="980" t="s">
        <v>376</v>
      </c>
      <c r="O18" s="980"/>
      <c r="P18" s="980"/>
      <c r="Q18" s="980"/>
      <c r="R18" s="980"/>
      <c r="S18" s="573"/>
    </row>
    <row r="19" spans="12:19">
      <c r="L19" s="573"/>
      <c r="N19" s="970" t="s">
        <v>139</v>
      </c>
      <c r="O19" s="970"/>
      <c r="P19" s="613" t="s">
        <v>140</v>
      </c>
      <c r="Q19" s="970" t="s">
        <v>141</v>
      </c>
      <c r="R19" s="970"/>
      <c r="S19" s="573"/>
    </row>
    <row r="20" spans="12:19">
      <c r="L20" s="573"/>
      <c r="N20" s="970" t="s">
        <v>365</v>
      </c>
      <c r="O20" s="970"/>
      <c r="P20" s="614">
        <v>0</v>
      </c>
      <c r="Q20" s="970" t="s">
        <v>144</v>
      </c>
      <c r="R20" s="970"/>
      <c r="S20" s="573"/>
    </row>
    <row r="21" spans="12:19">
      <c r="L21" s="573"/>
      <c r="N21" s="981" t="s">
        <v>377</v>
      </c>
      <c r="O21" s="981"/>
      <c r="P21" s="981"/>
      <c r="Q21" s="970" t="s">
        <v>159</v>
      </c>
      <c r="R21" s="970"/>
      <c r="S21" s="573"/>
    </row>
    <row r="22" spans="12:19" ht="12.4" customHeight="1">
      <c r="L22" s="573"/>
      <c r="M22" s="520"/>
      <c r="N22" s="573"/>
      <c r="O22" s="573"/>
      <c r="P22" s="573"/>
      <c r="Q22" s="573"/>
      <c r="R22" s="573"/>
      <c r="S22" s="573"/>
    </row>
    <row r="23" spans="12:19">
      <c r="L23" s="573"/>
      <c r="N23" s="612" t="s">
        <v>80</v>
      </c>
      <c r="O23" s="612" t="s">
        <v>378</v>
      </c>
      <c r="P23" s="612" t="s">
        <v>379</v>
      </c>
      <c r="Q23" s="612" t="s">
        <v>380</v>
      </c>
      <c r="R23" s="612" t="s">
        <v>381</v>
      </c>
      <c r="S23" s="573"/>
    </row>
    <row r="24" spans="12:19">
      <c r="L24" s="573"/>
      <c r="N24" s="613"/>
      <c r="O24" s="613"/>
      <c r="P24" s="613"/>
      <c r="Q24" s="613"/>
      <c r="R24" s="613"/>
      <c r="S24" s="573"/>
    </row>
    <row r="25" spans="12:19">
      <c r="L25" s="573"/>
      <c r="N25" s="613"/>
      <c r="O25" s="613"/>
      <c r="P25" s="613"/>
      <c r="Q25" s="613"/>
      <c r="R25" s="613"/>
      <c r="S25" s="573"/>
    </row>
    <row r="26" spans="12:19">
      <c r="L26" s="573"/>
      <c r="N26" s="613"/>
      <c r="O26" s="613"/>
      <c r="P26" s="613"/>
      <c r="Q26" s="613"/>
      <c r="R26" s="613"/>
      <c r="S26" s="573"/>
    </row>
    <row r="27" spans="12:19">
      <c r="L27" s="573"/>
      <c r="N27" s="613"/>
      <c r="O27" s="613"/>
      <c r="P27" s="613"/>
      <c r="Q27" s="613"/>
      <c r="R27" s="613"/>
      <c r="S27" s="573"/>
    </row>
    <row r="28" spans="12:19">
      <c r="L28" s="573"/>
      <c r="N28" s="613"/>
      <c r="O28" s="613"/>
      <c r="P28" s="613"/>
      <c r="Q28" s="613"/>
      <c r="R28" s="613"/>
      <c r="S28" s="573"/>
    </row>
    <row r="29" spans="12:19">
      <c r="L29" s="573"/>
      <c r="N29" s="613"/>
      <c r="O29" s="613"/>
      <c r="P29" s="613"/>
      <c r="Q29" s="613"/>
      <c r="R29" s="613"/>
      <c r="S29" s="573"/>
    </row>
    <row r="30" spans="12:19">
      <c r="L30" s="573"/>
      <c r="N30" s="613"/>
      <c r="O30" s="613"/>
      <c r="P30" s="613"/>
      <c r="Q30" s="613"/>
      <c r="R30" s="613"/>
      <c r="S30" s="573"/>
    </row>
    <row r="31" spans="12:19">
      <c r="L31" s="573"/>
      <c r="N31" s="613"/>
      <c r="O31" s="613"/>
      <c r="P31" s="613"/>
      <c r="Q31" s="613"/>
      <c r="R31" s="613"/>
      <c r="S31" s="573"/>
    </row>
    <row r="32" spans="12:19">
      <c r="L32" s="573"/>
      <c r="N32" s="613"/>
      <c r="O32" s="613"/>
      <c r="P32" s="613"/>
      <c r="Q32" s="613"/>
      <c r="R32" s="613"/>
      <c r="S32" s="573"/>
    </row>
    <row r="33" spans="12:19">
      <c r="L33" s="573"/>
      <c r="N33" s="613"/>
      <c r="O33" s="613"/>
      <c r="P33" s="613"/>
      <c r="Q33" s="613"/>
      <c r="R33" s="613"/>
      <c r="S33" s="573"/>
    </row>
    <row r="34" spans="12:19">
      <c r="L34" s="573"/>
      <c r="N34" s="613"/>
      <c r="O34" s="613"/>
      <c r="P34" s="613"/>
      <c r="Q34" s="613"/>
      <c r="R34" s="613"/>
      <c r="S34" s="573"/>
    </row>
    <row r="35" spans="12:19">
      <c r="L35" s="573"/>
      <c r="N35" s="613"/>
      <c r="O35" s="613"/>
      <c r="P35" s="613"/>
      <c r="Q35" s="613"/>
      <c r="R35" s="613"/>
      <c r="S35" s="573"/>
    </row>
    <row r="36" spans="12:19">
      <c r="L36" s="573"/>
      <c r="N36" s="613"/>
      <c r="O36" s="613"/>
      <c r="P36" s="613"/>
      <c r="Q36" s="613"/>
      <c r="R36" s="613"/>
      <c r="S36" s="573"/>
    </row>
    <row r="37" spans="12:19">
      <c r="L37" s="573"/>
      <c r="N37" s="613"/>
      <c r="O37" s="613"/>
      <c r="P37" s="613"/>
      <c r="Q37" s="613"/>
      <c r="R37" s="613"/>
      <c r="S37" s="573"/>
    </row>
    <row r="38" spans="12:19">
      <c r="L38" s="573"/>
      <c r="N38" s="613"/>
      <c r="O38" s="613"/>
      <c r="P38" s="613"/>
      <c r="Q38" s="613"/>
      <c r="R38" s="613"/>
      <c r="S38" s="573"/>
    </row>
    <row r="39" spans="12:19">
      <c r="L39" s="573"/>
      <c r="N39" s="613"/>
      <c r="O39" s="613"/>
      <c r="P39" s="613"/>
      <c r="Q39" s="613"/>
      <c r="R39" s="613"/>
      <c r="S39" s="573"/>
    </row>
    <row r="40" spans="12:19">
      <c r="L40" s="573"/>
      <c r="N40" s="613"/>
      <c r="O40" s="613"/>
      <c r="P40" s="613"/>
      <c r="Q40" s="613"/>
      <c r="R40" s="613"/>
      <c r="S40" s="573"/>
    </row>
    <row r="41" spans="12:19">
      <c r="L41" s="573"/>
      <c r="N41" s="613"/>
      <c r="O41" s="613"/>
      <c r="P41" s="613"/>
      <c r="Q41" s="613"/>
      <c r="R41" s="613"/>
      <c r="S41" s="573"/>
    </row>
    <row r="42" spans="12:19">
      <c r="L42" s="573"/>
      <c r="N42" s="613"/>
      <c r="O42" s="613"/>
      <c r="P42" s="613"/>
      <c r="Q42" s="613"/>
      <c r="R42" s="613"/>
      <c r="S42" s="573"/>
    </row>
    <row r="43" spans="12:19">
      <c r="L43" s="573"/>
      <c r="N43" s="613"/>
      <c r="O43" s="613"/>
      <c r="P43" s="613"/>
      <c r="Q43" s="613"/>
      <c r="R43" s="613"/>
      <c r="S43" s="573"/>
    </row>
    <row r="44" spans="12:19">
      <c r="L44" s="573"/>
      <c r="N44" s="613"/>
      <c r="O44" s="613"/>
      <c r="P44" s="613"/>
      <c r="Q44" s="613"/>
      <c r="R44" s="613"/>
      <c r="S44" s="573"/>
    </row>
    <row r="45" spans="12:19">
      <c r="L45" s="573"/>
      <c r="N45" s="613"/>
      <c r="O45" s="613"/>
      <c r="P45" s="613"/>
      <c r="Q45" s="613"/>
      <c r="R45" s="613"/>
      <c r="S45" s="573"/>
    </row>
    <row r="46" spans="12:19">
      <c r="L46" s="573"/>
      <c r="N46" s="613"/>
      <c r="O46" s="613"/>
      <c r="P46" s="613"/>
      <c r="Q46" s="613"/>
      <c r="R46" s="613"/>
      <c r="S46" s="573"/>
    </row>
    <row r="47" spans="12:19">
      <c r="L47" s="573"/>
      <c r="N47" s="613"/>
      <c r="O47" s="613"/>
      <c r="P47" s="613"/>
      <c r="Q47" s="613"/>
      <c r="R47" s="613"/>
      <c r="S47" s="573"/>
    </row>
    <row r="48" spans="12:19">
      <c r="L48" s="573"/>
      <c r="N48" s="613"/>
      <c r="O48" s="613"/>
      <c r="P48" s="613"/>
      <c r="Q48" s="615"/>
      <c r="R48" s="613"/>
      <c r="S48" s="573"/>
    </row>
    <row r="49" spans="12:19">
      <c r="L49" s="573"/>
      <c r="N49" s="613"/>
      <c r="O49" s="613"/>
      <c r="P49" s="613"/>
      <c r="Q49" s="613"/>
      <c r="R49" s="613"/>
      <c r="S49" s="573"/>
    </row>
    <row r="50" spans="12:19">
      <c r="L50" s="573"/>
      <c r="N50" s="613"/>
      <c r="O50" s="613"/>
      <c r="P50" s="613"/>
      <c r="Q50" s="613"/>
      <c r="R50" s="613"/>
      <c r="S50" s="573"/>
    </row>
    <row r="51" spans="12:19">
      <c r="L51" s="573"/>
      <c r="N51" s="617" t="s">
        <v>382</v>
      </c>
      <c r="O51" s="616">
        <f>SUM(O24:O50)</f>
        <v>0</v>
      </c>
      <c r="P51" s="616">
        <f>SUM(P24:P50)</f>
        <v>0</v>
      </c>
      <c r="Q51" s="616">
        <f>SUM(Q24:Q50)</f>
        <v>0</v>
      </c>
      <c r="R51" s="616">
        <f>SUM(R24:R50)</f>
        <v>0</v>
      </c>
      <c r="S51" s="573"/>
    </row>
    <row r="52" spans="12:19">
      <c r="L52" s="573"/>
      <c r="N52" s="980" t="s">
        <v>383</v>
      </c>
      <c r="O52" s="980"/>
      <c r="P52" s="980"/>
      <c r="Q52" s="980"/>
      <c r="R52" s="980"/>
      <c r="S52" s="573"/>
    </row>
    <row r="53" spans="12:19" ht="4.7" customHeight="1">
      <c r="L53" s="574"/>
      <c r="M53" s="519"/>
      <c r="N53" s="574"/>
      <c r="O53" s="574"/>
      <c r="P53" s="574"/>
      <c r="Q53" s="574"/>
      <c r="R53" s="574"/>
      <c r="S53" s="574"/>
    </row>
    <row r="54" spans="12:19" ht="4.7" customHeight="1">
      <c r="L54" s="574"/>
      <c r="M54" s="544"/>
      <c r="N54" s="574"/>
      <c r="O54" s="574"/>
      <c r="P54" s="574"/>
      <c r="Q54" s="574"/>
      <c r="R54" s="574"/>
      <c r="S54" s="574"/>
    </row>
    <row r="55" spans="12:19">
      <c r="L55" s="574"/>
      <c r="M55" s="519"/>
      <c r="N55" s="973" t="s">
        <v>373</v>
      </c>
      <c r="O55" s="973"/>
      <c r="P55" s="973"/>
      <c r="Q55" s="973"/>
      <c r="R55" s="973"/>
      <c r="S55" s="574"/>
    </row>
    <row r="56" spans="12:19">
      <c r="L56" s="574"/>
      <c r="M56" s="544"/>
      <c r="N56" s="973" t="s">
        <v>283</v>
      </c>
      <c r="O56" s="973"/>
      <c r="P56" s="973"/>
      <c r="Q56" s="973"/>
      <c r="R56" s="973"/>
      <c r="S56" s="574"/>
    </row>
    <row r="57" spans="12:19" ht="9.4" customHeight="1">
      <c r="L57" s="574"/>
      <c r="M57" s="520"/>
      <c r="N57" s="519"/>
      <c r="O57" s="519"/>
      <c r="P57" s="519"/>
      <c r="Q57" s="519"/>
      <c r="R57" s="519"/>
      <c r="S57" s="574"/>
    </row>
    <row r="58" spans="12:19">
      <c r="L58" s="574"/>
      <c r="M58" s="522"/>
      <c r="N58" s="522"/>
      <c r="O58" s="522"/>
      <c r="P58" s="522"/>
      <c r="Q58" s="522"/>
      <c r="R58" s="589"/>
      <c r="S58" s="574"/>
    </row>
    <row r="59" spans="12:19">
      <c r="L59" s="574"/>
      <c r="M59" s="522"/>
      <c r="N59" s="564" t="s">
        <v>284</v>
      </c>
      <c r="O59" s="564"/>
      <c r="P59" s="564"/>
      <c r="Q59" s="564" t="s">
        <v>285</v>
      </c>
      <c r="R59" s="590"/>
      <c r="S59" s="574"/>
    </row>
    <row r="60" spans="12:19">
      <c r="L60" s="574"/>
      <c r="M60" s="522"/>
      <c r="N60" s="564"/>
      <c r="O60" s="564"/>
      <c r="P60" s="564"/>
      <c r="Q60" s="564"/>
      <c r="R60" s="590"/>
      <c r="S60" s="574"/>
    </row>
    <row r="61" spans="12:19">
      <c r="L61" s="574"/>
      <c r="M61" s="522"/>
      <c r="N61" s="566" t="s">
        <v>286</v>
      </c>
      <c r="O61" s="567" t="s">
        <v>384</v>
      </c>
      <c r="P61" s="566" t="s">
        <v>286</v>
      </c>
      <c r="Q61" s="567" t="s">
        <v>385</v>
      </c>
      <c r="R61" s="590"/>
      <c r="S61" s="574"/>
    </row>
    <row r="62" spans="12:19">
      <c r="L62" s="574"/>
      <c r="M62" s="522"/>
      <c r="N62" s="564"/>
      <c r="O62" s="564"/>
      <c r="P62" s="564"/>
      <c r="Q62" s="564"/>
      <c r="R62" s="590"/>
      <c r="S62" s="574"/>
    </row>
    <row r="63" spans="12:19">
      <c r="L63" s="574"/>
      <c r="M63" s="522"/>
      <c r="N63" s="566" t="s">
        <v>71</v>
      </c>
      <c r="O63" s="564" t="s">
        <v>288</v>
      </c>
      <c r="P63" s="566" t="s">
        <v>71</v>
      </c>
      <c r="Q63" s="564" t="s">
        <v>288</v>
      </c>
      <c r="R63" s="590"/>
      <c r="S63" s="574"/>
    </row>
    <row r="64" spans="12:19">
      <c r="L64" s="574"/>
      <c r="M64" s="522"/>
      <c r="N64" s="564"/>
      <c r="O64" s="564"/>
      <c r="P64" s="564"/>
      <c r="Q64" s="564"/>
      <c r="R64" s="590"/>
      <c r="S64" s="574"/>
    </row>
    <row r="65" spans="12:19">
      <c r="L65" s="574"/>
      <c r="M65" s="522"/>
      <c r="N65" s="566" t="s">
        <v>72</v>
      </c>
      <c r="O65" s="564" t="s">
        <v>289</v>
      </c>
      <c r="P65" s="566" t="s">
        <v>72</v>
      </c>
      <c r="Q65" s="564" t="s">
        <v>252</v>
      </c>
      <c r="R65" s="590"/>
      <c r="S65" s="574"/>
    </row>
    <row r="66" spans="12:19">
      <c r="L66" s="574"/>
      <c r="M66" s="522"/>
      <c r="N66" s="564"/>
      <c r="O66" s="564"/>
      <c r="P66" s="564"/>
      <c r="Q66" s="564"/>
      <c r="R66" s="590"/>
      <c r="S66" s="574"/>
    </row>
    <row r="67" spans="12:19">
      <c r="L67" s="574"/>
      <c r="M67" s="522"/>
      <c r="N67" s="566" t="s">
        <v>73</v>
      </c>
      <c r="O67" s="564" t="s">
        <v>249</v>
      </c>
      <c r="P67" s="566" t="s">
        <v>73</v>
      </c>
      <c r="Q67" s="564" t="s">
        <v>249</v>
      </c>
      <c r="R67" s="590"/>
      <c r="S67" s="574"/>
    </row>
    <row r="68" spans="12:19">
      <c r="L68" s="574"/>
      <c r="M68" s="522"/>
      <c r="N68" s="564"/>
      <c r="O68" s="564"/>
      <c r="P68" s="564"/>
      <c r="Q68" s="564"/>
      <c r="R68" s="590"/>
      <c r="S68" s="574"/>
    </row>
    <row r="69" spans="12:19">
      <c r="L69" s="574"/>
      <c r="M69" s="522"/>
      <c r="N69" s="566" t="s">
        <v>22</v>
      </c>
      <c r="O69" s="564" t="s">
        <v>290</v>
      </c>
      <c r="P69" s="566" t="s">
        <v>22</v>
      </c>
      <c r="Q69" s="564" t="s">
        <v>290</v>
      </c>
      <c r="R69" s="590"/>
      <c r="S69" s="574"/>
    </row>
    <row r="70" spans="12:19">
      <c r="L70" s="574"/>
      <c r="M70" s="522"/>
      <c r="N70" s="564"/>
      <c r="O70" s="564"/>
      <c r="P70" s="564"/>
      <c r="Q70" s="564"/>
      <c r="R70" s="590"/>
      <c r="S70" s="574"/>
    </row>
    <row r="71" spans="12:19">
      <c r="L71" s="574"/>
      <c r="M71" s="522"/>
      <c r="N71" s="566" t="s">
        <v>15</v>
      </c>
      <c r="O71" s="569">
        <v>41306</v>
      </c>
      <c r="P71" s="566" t="s">
        <v>15</v>
      </c>
      <c r="Q71" s="569">
        <v>41306</v>
      </c>
      <c r="R71" s="590"/>
      <c r="S71" s="574"/>
    </row>
    <row r="72" spans="12:19" ht="12.4" customHeight="1">
      <c r="L72" s="574"/>
      <c r="M72" s="519"/>
      <c r="N72" s="574"/>
      <c r="O72" s="574"/>
      <c r="P72" s="574"/>
      <c r="Q72" s="574"/>
      <c r="R72" s="574"/>
      <c r="S72" s="574"/>
    </row>
    <row r="81" spans="17:17">
      <c r="Q81" s="517" t="s">
        <v>1</v>
      </c>
    </row>
  </sheetData>
  <mergeCells count="16">
    <mergeCell ref="N56:R56"/>
    <mergeCell ref="N20:O20"/>
    <mergeCell ref="Q20:R20"/>
    <mergeCell ref="N21:P21"/>
    <mergeCell ref="Q21:R21"/>
    <mergeCell ref="N52:R52"/>
    <mergeCell ref="N16:R16"/>
    <mergeCell ref="N18:R18"/>
    <mergeCell ref="N19:O19"/>
    <mergeCell ref="Q19:R19"/>
    <mergeCell ref="N55:R55"/>
    <mergeCell ref="E2:P2"/>
    <mergeCell ref="E4:P4"/>
    <mergeCell ref="E3:P3"/>
    <mergeCell ref="N12:R12"/>
    <mergeCell ref="N14:R14"/>
  </mergeCells>
  <hyperlinks>
    <hyperlink ref="O69" r:id="rId1"/>
    <hyperlink ref="Q69" r:id="rId2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74"/>
  <sheetViews>
    <sheetView showGridLines="0" zoomScale="70" zoomScaleNormal="70" workbookViewId="0">
      <selection activeCell="D4" sqref="D4"/>
    </sheetView>
  </sheetViews>
  <sheetFormatPr defaultRowHeight="15"/>
  <cols>
    <col min="1" max="1" width="2.28515625" style="517" customWidth="1"/>
    <col min="2" max="11" width="9.140625" style="517" customWidth="1"/>
    <col min="12" max="12" width="2.5703125" style="517" customWidth="1"/>
    <col min="13" max="13" width="9.140625" style="517" hidden="1" customWidth="1"/>
    <col min="14" max="14" width="26.28515625" style="517" customWidth="1"/>
    <col min="15" max="15" width="22.85546875" style="517" customWidth="1"/>
    <col min="16" max="16" width="24.140625" style="517" customWidth="1"/>
    <col min="17" max="17" width="24.42578125" style="517" customWidth="1"/>
    <col min="18" max="18" width="20" style="517" customWidth="1"/>
    <col min="19" max="19" width="2.5703125" style="517" customWidth="1"/>
    <col min="20" max="64" width="9.140625" style="517" customWidth="1"/>
    <col min="65" max="1025" width="11.5703125" style="453" customWidth="1"/>
    <col min="1026" max="16384" width="9.140625" style="453"/>
  </cols>
  <sheetData>
    <row r="2" spans="3:19" ht="55.5" customHeight="1">
      <c r="C2" s="982" t="s">
        <v>442</v>
      </c>
      <c r="D2" s="982"/>
      <c r="E2" s="982"/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982"/>
      <c r="Q2" s="982"/>
    </row>
    <row r="3" spans="3:19" ht="57" customHeight="1">
      <c r="C3" s="944" t="s">
        <v>440</v>
      </c>
      <c r="D3" s="944"/>
      <c r="E3" s="944"/>
      <c r="F3" s="944"/>
      <c r="G3" s="944"/>
      <c r="H3" s="944"/>
      <c r="I3" s="944"/>
      <c r="J3" s="944"/>
      <c r="K3" s="944"/>
      <c r="L3" s="944"/>
      <c r="M3" s="944"/>
      <c r="N3" s="944"/>
      <c r="O3" s="944"/>
      <c r="P3" s="944"/>
      <c r="Q3" s="944"/>
    </row>
    <row r="11" spans="3:19" s="453" customFormat="1">
      <c r="C11" s="517"/>
      <c r="D11" s="517"/>
      <c r="E11" s="517"/>
      <c r="F11" s="517"/>
      <c r="G11" s="517"/>
      <c r="H11" s="517"/>
      <c r="I11" s="517"/>
      <c r="J11" s="517"/>
      <c r="K11" s="517"/>
      <c r="L11" s="573"/>
      <c r="M11" s="573"/>
      <c r="N11" s="573"/>
      <c r="O11" s="573"/>
      <c r="P11" s="573"/>
      <c r="Q11" s="573"/>
      <c r="R11" s="573"/>
      <c r="S11" s="573"/>
    </row>
    <row r="12" spans="3:19" s="453" customFormat="1">
      <c r="C12" s="517"/>
      <c r="D12" s="517"/>
      <c r="E12" s="517"/>
      <c r="F12" s="517"/>
      <c r="G12" s="517"/>
      <c r="H12" s="517"/>
      <c r="I12" s="517"/>
      <c r="J12" s="517"/>
      <c r="K12" s="517"/>
      <c r="L12" s="573"/>
      <c r="M12" s="517"/>
      <c r="N12" s="978" t="s">
        <v>386</v>
      </c>
      <c r="O12" s="978"/>
      <c r="P12" s="978"/>
      <c r="Q12" s="978"/>
      <c r="R12" s="978"/>
      <c r="S12" s="573"/>
    </row>
    <row r="13" spans="3:19" s="453" customFormat="1">
      <c r="C13" s="517"/>
      <c r="D13" s="517"/>
      <c r="E13" s="517"/>
      <c r="F13" s="517"/>
      <c r="G13" s="517"/>
      <c r="H13" s="517"/>
      <c r="I13" s="517"/>
      <c r="J13" s="517"/>
      <c r="K13" s="517"/>
      <c r="L13" s="573"/>
      <c r="M13" s="520"/>
      <c r="N13" s="573"/>
      <c r="O13" s="573"/>
      <c r="P13" s="573"/>
      <c r="Q13" s="573"/>
      <c r="R13" s="573"/>
      <c r="S13" s="573"/>
    </row>
    <row r="14" spans="3:19" s="453" customFormat="1">
      <c r="C14" s="517"/>
      <c r="D14" s="517"/>
      <c r="E14" s="517"/>
      <c r="F14" s="517"/>
      <c r="G14" s="517"/>
      <c r="H14" s="517"/>
      <c r="I14" s="517"/>
      <c r="J14" s="517"/>
      <c r="K14" s="517"/>
      <c r="L14" s="573"/>
      <c r="M14" s="517"/>
      <c r="N14" s="979" t="s">
        <v>363</v>
      </c>
      <c r="O14" s="979"/>
      <c r="P14" s="979"/>
      <c r="Q14" s="979"/>
      <c r="R14" s="979"/>
      <c r="S14" s="573"/>
    </row>
    <row r="15" spans="3:19" s="453" customFormat="1">
      <c r="C15" s="517"/>
      <c r="D15" s="517"/>
      <c r="E15" s="517"/>
      <c r="F15" s="517"/>
      <c r="G15" s="517"/>
      <c r="H15" s="517"/>
      <c r="I15" s="517"/>
      <c r="J15" s="517"/>
      <c r="K15" s="517"/>
      <c r="L15" s="573"/>
      <c r="M15" s="517"/>
      <c r="N15" s="573"/>
      <c r="O15" s="573"/>
      <c r="P15" s="573"/>
      <c r="Q15" s="573"/>
      <c r="R15" s="573"/>
      <c r="S15" s="573"/>
    </row>
    <row r="16" spans="3:19" s="453" customFormat="1">
      <c r="C16" s="517"/>
      <c r="D16" s="517"/>
      <c r="E16" s="517"/>
      <c r="F16" s="517"/>
      <c r="G16" s="517"/>
      <c r="H16" s="517"/>
      <c r="I16" s="517"/>
      <c r="J16" s="517"/>
      <c r="K16" s="517"/>
      <c r="L16" s="573"/>
      <c r="M16" s="517"/>
      <c r="N16" s="979" t="s">
        <v>347</v>
      </c>
      <c r="O16" s="979"/>
      <c r="P16" s="979"/>
      <c r="Q16" s="979"/>
      <c r="R16" s="979"/>
      <c r="S16" s="573"/>
    </row>
    <row r="17" spans="12:19" s="453" customFormat="1">
      <c r="L17" s="573"/>
      <c r="M17" s="520"/>
      <c r="N17" s="573"/>
      <c r="O17" s="573"/>
      <c r="P17" s="573"/>
      <c r="Q17" s="573"/>
      <c r="R17" s="573"/>
      <c r="S17" s="573"/>
    </row>
    <row r="18" spans="12:19" s="453" customFormat="1">
      <c r="L18" s="573"/>
      <c r="M18" s="517"/>
      <c r="N18" s="985" t="s">
        <v>171</v>
      </c>
      <c r="O18" s="985"/>
      <c r="P18" s="985"/>
      <c r="Q18" s="985"/>
      <c r="R18" s="985"/>
      <c r="S18" s="573"/>
    </row>
    <row r="19" spans="12:19" s="453" customFormat="1">
      <c r="L19" s="573"/>
      <c r="M19" s="517"/>
      <c r="N19" s="987"/>
      <c r="O19" s="987"/>
      <c r="P19" s="987"/>
      <c r="Q19" s="987"/>
      <c r="R19" s="987"/>
      <c r="S19" s="573"/>
    </row>
    <row r="20" spans="12:19" s="453" customFormat="1">
      <c r="L20" s="573"/>
      <c r="M20" s="517"/>
      <c r="N20" s="987"/>
      <c r="O20" s="987"/>
      <c r="P20" s="987"/>
      <c r="Q20" s="987"/>
      <c r="R20" s="987"/>
      <c r="S20" s="573"/>
    </row>
    <row r="21" spans="12:19" s="453" customFormat="1">
      <c r="L21" s="573"/>
      <c r="M21" s="517"/>
      <c r="N21" s="987"/>
      <c r="O21" s="987"/>
      <c r="P21" s="987"/>
      <c r="Q21" s="987"/>
      <c r="R21" s="987"/>
      <c r="S21" s="573"/>
    </row>
    <row r="22" spans="12:19" s="453" customFormat="1">
      <c r="L22" s="573"/>
      <c r="M22" s="517"/>
      <c r="N22" s="987"/>
      <c r="O22" s="987"/>
      <c r="P22" s="987"/>
      <c r="Q22" s="987"/>
      <c r="R22" s="987"/>
      <c r="S22" s="573"/>
    </row>
    <row r="23" spans="12:19" s="453" customFormat="1">
      <c r="L23" s="573"/>
      <c r="M23" s="520"/>
      <c r="N23" s="622"/>
      <c r="O23" s="622"/>
      <c r="P23" s="622"/>
      <c r="Q23" s="622"/>
      <c r="R23" s="622"/>
      <c r="S23" s="573"/>
    </row>
    <row r="24" spans="12:19" s="453" customFormat="1">
      <c r="L24" s="573"/>
      <c r="M24" s="517"/>
      <c r="N24" s="986" t="s">
        <v>387</v>
      </c>
      <c r="O24" s="986"/>
      <c r="P24" s="986"/>
      <c r="Q24" s="986"/>
      <c r="R24" s="986"/>
      <c r="S24" s="573"/>
    </row>
    <row r="25" spans="12:19" s="453" customFormat="1">
      <c r="L25" s="573"/>
      <c r="M25" s="517"/>
      <c r="N25" s="988"/>
      <c r="O25" s="988"/>
      <c r="P25" s="988"/>
      <c r="Q25" s="988"/>
      <c r="R25" s="988"/>
      <c r="S25" s="573"/>
    </row>
    <row r="26" spans="12:19" s="453" customFormat="1">
      <c r="L26" s="573"/>
      <c r="M26" s="517"/>
      <c r="N26" s="988"/>
      <c r="O26" s="988"/>
      <c r="P26" s="988"/>
      <c r="Q26" s="988"/>
      <c r="R26" s="988"/>
      <c r="S26" s="573"/>
    </row>
    <row r="27" spans="12:19" s="453" customFormat="1">
      <c r="L27" s="573"/>
      <c r="M27" s="517"/>
      <c r="N27" s="988"/>
      <c r="O27" s="988"/>
      <c r="P27" s="988"/>
      <c r="Q27" s="988"/>
      <c r="R27" s="988"/>
      <c r="S27" s="573"/>
    </row>
    <row r="28" spans="12:19" s="453" customFormat="1">
      <c r="L28" s="573"/>
      <c r="M28" s="517"/>
      <c r="N28" s="988"/>
      <c r="O28" s="988"/>
      <c r="P28" s="988"/>
      <c r="Q28" s="988"/>
      <c r="R28" s="988"/>
      <c r="S28" s="573"/>
    </row>
    <row r="29" spans="12:19" s="453" customFormat="1">
      <c r="L29" s="573"/>
      <c r="M29" s="517"/>
      <c r="N29" s="988"/>
      <c r="O29" s="988"/>
      <c r="P29" s="988"/>
      <c r="Q29" s="988"/>
      <c r="R29" s="988"/>
      <c r="S29" s="573"/>
    </row>
    <row r="30" spans="12:19" s="453" customFormat="1">
      <c r="L30" s="573"/>
      <c r="M30" s="520"/>
      <c r="N30" s="621"/>
      <c r="O30" s="621"/>
      <c r="P30" s="621"/>
      <c r="Q30" s="621"/>
      <c r="R30" s="621"/>
      <c r="S30" s="573"/>
    </row>
    <row r="31" spans="12:19" s="453" customFormat="1">
      <c r="L31" s="573"/>
      <c r="M31" s="517"/>
      <c r="N31" s="986" t="s">
        <v>173</v>
      </c>
      <c r="O31" s="986"/>
      <c r="P31" s="986"/>
      <c r="Q31" s="986"/>
      <c r="R31" s="986"/>
      <c r="S31" s="573"/>
    </row>
    <row r="32" spans="12:19" s="453" customFormat="1">
      <c r="L32" s="573"/>
      <c r="M32" s="517"/>
      <c r="N32" s="988"/>
      <c r="O32" s="988"/>
      <c r="P32" s="988"/>
      <c r="Q32" s="988"/>
      <c r="R32" s="988"/>
      <c r="S32" s="573"/>
    </row>
    <row r="33" spans="12:19" s="453" customFormat="1">
      <c r="L33" s="573"/>
      <c r="M33" s="517"/>
      <c r="N33" s="988"/>
      <c r="O33" s="988"/>
      <c r="P33" s="988"/>
      <c r="Q33" s="988"/>
      <c r="R33" s="988"/>
      <c r="S33" s="573"/>
    </row>
    <row r="34" spans="12:19" s="453" customFormat="1">
      <c r="L34" s="573"/>
      <c r="M34" s="517"/>
      <c r="N34" s="988"/>
      <c r="O34" s="988"/>
      <c r="P34" s="988"/>
      <c r="Q34" s="988"/>
      <c r="R34" s="988"/>
      <c r="S34" s="573"/>
    </row>
    <row r="35" spans="12:19" s="453" customFormat="1">
      <c r="L35" s="573"/>
      <c r="M35" s="517"/>
      <c r="N35" s="988"/>
      <c r="O35" s="988"/>
      <c r="P35" s="988"/>
      <c r="Q35" s="988"/>
      <c r="R35" s="988"/>
      <c r="S35" s="573"/>
    </row>
    <row r="36" spans="12:19" s="453" customFormat="1">
      <c r="L36" s="573"/>
      <c r="M36" s="517"/>
      <c r="N36" s="988"/>
      <c r="O36" s="988"/>
      <c r="P36" s="988"/>
      <c r="Q36" s="988"/>
      <c r="R36" s="988"/>
      <c r="S36" s="573"/>
    </row>
    <row r="37" spans="12:19" s="453" customFormat="1">
      <c r="L37" s="573"/>
      <c r="M37" s="517"/>
      <c r="N37" s="988"/>
      <c r="O37" s="988"/>
      <c r="P37" s="988"/>
      <c r="Q37" s="988"/>
      <c r="R37" s="988"/>
      <c r="S37" s="573"/>
    </row>
    <row r="38" spans="12:19" s="453" customFormat="1">
      <c r="L38" s="573"/>
      <c r="M38" s="517"/>
      <c r="N38" s="988"/>
      <c r="O38" s="988"/>
      <c r="P38" s="988"/>
      <c r="Q38" s="988"/>
      <c r="R38" s="988"/>
      <c r="S38" s="573"/>
    </row>
    <row r="39" spans="12:19" s="453" customFormat="1">
      <c r="L39" s="573"/>
      <c r="M39" s="517"/>
      <c r="N39" s="621"/>
      <c r="O39" s="621"/>
      <c r="P39" s="621"/>
      <c r="Q39" s="621"/>
      <c r="R39" s="621"/>
      <c r="S39" s="573"/>
    </row>
    <row r="40" spans="12:19" s="453" customFormat="1" ht="6.2" customHeight="1">
      <c r="L40" s="573"/>
      <c r="M40" s="517"/>
      <c r="N40" s="620"/>
      <c r="O40" s="620"/>
      <c r="P40" s="620"/>
      <c r="Q40" s="620"/>
      <c r="R40" s="620"/>
      <c r="S40" s="574"/>
    </row>
    <row r="41" spans="12:19" s="453" customFormat="1" ht="6.2" customHeight="1">
      <c r="L41" s="573"/>
      <c r="M41" s="517"/>
      <c r="N41" s="519"/>
      <c r="O41" s="519"/>
      <c r="P41" s="519"/>
      <c r="Q41" s="519"/>
      <c r="R41" s="519"/>
      <c r="S41" s="574"/>
    </row>
    <row r="42" spans="12:19" s="453" customFormat="1">
      <c r="L42" s="573"/>
      <c r="M42" s="517"/>
      <c r="N42" s="960" t="s">
        <v>282</v>
      </c>
      <c r="O42" s="960"/>
      <c r="P42" s="960"/>
      <c r="Q42" s="960"/>
      <c r="R42" s="960"/>
      <c r="S42" s="574"/>
    </row>
    <row r="43" spans="12:19" s="453" customFormat="1" ht="34.5" customHeight="1">
      <c r="L43" s="573"/>
      <c r="M43" s="517"/>
      <c r="N43" s="989" t="s">
        <v>401</v>
      </c>
      <c r="O43" s="960"/>
      <c r="P43" s="960"/>
      <c r="Q43" s="960"/>
      <c r="R43" s="960"/>
      <c r="S43" s="574"/>
    </row>
    <row r="44" spans="12:19" s="453" customFormat="1" ht="11.45" customHeight="1">
      <c r="L44" s="573"/>
      <c r="M44" s="517"/>
      <c r="N44" s="574"/>
      <c r="O44" s="574"/>
      <c r="P44" s="574"/>
      <c r="Q44" s="574"/>
      <c r="R44" s="574"/>
      <c r="S44" s="574"/>
    </row>
    <row r="45" spans="12:19" s="453" customFormat="1">
      <c r="L45" s="573"/>
      <c r="M45" s="517"/>
      <c r="N45" s="619"/>
      <c r="O45" s="619"/>
      <c r="P45" s="619"/>
      <c r="Q45" s="619"/>
      <c r="R45" s="615"/>
      <c r="S45" s="574"/>
    </row>
    <row r="46" spans="12:19" s="453" customFormat="1">
      <c r="L46" s="573"/>
      <c r="M46" s="517"/>
      <c r="N46" s="983" t="s">
        <v>311</v>
      </c>
      <c r="O46" s="983"/>
      <c r="P46" s="984" t="s">
        <v>68</v>
      </c>
      <c r="Q46" s="984"/>
      <c r="R46" s="615"/>
      <c r="S46" s="574"/>
    </row>
    <row r="47" spans="12:19" s="453" customFormat="1">
      <c r="L47" s="573"/>
      <c r="M47" s="517"/>
      <c r="N47" s="619"/>
      <c r="O47" s="619"/>
      <c r="P47" s="619"/>
      <c r="Q47" s="619"/>
      <c r="R47" s="615"/>
      <c r="S47" s="574"/>
    </row>
    <row r="48" spans="12:19" s="453" customFormat="1">
      <c r="L48" s="573"/>
      <c r="M48" s="517"/>
      <c r="N48" s="623" t="s">
        <v>286</v>
      </c>
      <c r="O48" s="624" t="s">
        <v>384</v>
      </c>
      <c r="P48" s="623" t="s">
        <v>286</v>
      </c>
      <c r="Q48" s="624" t="s">
        <v>385</v>
      </c>
      <c r="R48" s="615"/>
      <c r="S48" s="574"/>
    </row>
    <row r="49" spans="12:19" s="453" customFormat="1">
      <c r="L49" s="573"/>
      <c r="M49" s="517"/>
      <c r="N49" s="619"/>
      <c r="O49" s="619"/>
      <c r="P49" s="619"/>
      <c r="Q49" s="619"/>
      <c r="R49" s="615"/>
      <c r="S49" s="574"/>
    </row>
    <row r="50" spans="12:19" s="453" customFormat="1">
      <c r="L50" s="573"/>
      <c r="M50" s="517"/>
      <c r="N50" s="623" t="s">
        <v>71</v>
      </c>
      <c r="O50" s="619" t="s">
        <v>288</v>
      </c>
      <c r="P50" s="623" t="s">
        <v>71</v>
      </c>
      <c r="Q50" s="619" t="s">
        <v>288</v>
      </c>
      <c r="R50" s="615"/>
      <c r="S50" s="574"/>
    </row>
    <row r="51" spans="12:19" s="453" customFormat="1">
      <c r="L51" s="573"/>
      <c r="M51" s="517"/>
      <c r="N51" s="619"/>
      <c r="O51" s="619"/>
      <c r="P51" s="619"/>
      <c r="Q51" s="619"/>
      <c r="R51" s="615"/>
      <c r="S51" s="574"/>
    </row>
    <row r="52" spans="12:19" s="453" customFormat="1">
      <c r="L52" s="573"/>
      <c r="M52" s="517"/>
      <c r="N52" s="623" t="s">
        <v>72</v>
      </c>
      <c r="O52" s="619" t="s">
        <v>289</v>
      </c>
      <c r="P52" s="623" t="s">
        <v>72</v>
      </c>
      <c r="Q52" s="619" t="s">
        <v>252</v>
      </c>
      <c r="R52" s="615"/>
      <c r="S52" s="574"/>
    </row>
    <row r="53" spans="12:19" s="453" customFormat="1">
      <c r="L53" s="573"/>
      <c r="M53" s="517"/>
      <c r="N53" s="619"/>
      <c r="O53" s="619"/>
      <c r="P53" s="619"/>
      <c r="Q53" s="619"/>
      <c r="R53" s="615"/>
      <c r="S53" s="574"/>
    </row>
    <row r="54" spans="12:19" s="453" customFormat="1">
      <c r="L54" s="573"/>
      <c r="M54" s="517"/>
      <c r="N54" s="623" t="s">
        <v>73</v>
      </c>
      <c r="O54" s="619" t="s">
        <v>249</v>
      </c>
      <c r="P54" s="623" t="s">
        <v>73</v>
      </c>
      <c r="Q54" s="619" t="s">
        <v>249</v>
      </c>
      <c r="R54" s="615"/>
      <c r="S54" s="574"/>
    </row>
    <row r="55" spans="12:19" s="453" customFormat="1">
      <c r="L55" s="573"/>
      <c r="M55" s="517"/>
      <c r="N55" s="619"/>
      <c r="O55" s="619"/>
      <c r="P55" s="619"/>
      <c r="Q55" s="619"/>
      <c r="R55" s="615"/>
      <c r="S55" s="574"/>
    </row>
    <row r="56" spans="12:19" s="453" customFormat="1">
      <c r="L56" s="573"/>
      <c r="M56" s="517"/>
      <c r="N56" s="623" t="s">
        <v>22</v>
      </c>
      <c r="O56" s="619" t="s">
        <v>290</v>
      </c>
      <c r="P56" s="623" t="s">
        <v>22</v>
      </c>
      <c r="Q56" s="619" t="s">
        <v>290</v>
      </c>
      <c r="R56" s="615"/>
      <c r="S56" s="574"/>
    </row>
    <row r="57" spans="12:19" s="453" customFormat="1">
      <c r="L57" s="573"/>
      <c r="M57" s="517"/>
      <c r="N57" s="619"/>
      <c r="O57" s="619"/>
      <c r="P57" s="619"/>
      <c r="Q57" s="619"/>
      <c r="R57" s="615"/>
      <c r="S57" s="574"/>
    </row>
    <row r="58" spans="12:19" s="453" customFormat="1">
      <c r="L58" s="573"/>
      <c r="M58" s="517"/>
      <c r="N58" s="623" t="s">
        <v>15</v>
      </c>
      <c r="O58" s="625">
        <v>41306</v>
      </c>
      <c r="P58" s="623" t="s">
        <v>15</v>
      </c>
      <c r="Q58" s="625">
        <v>41306</v>
      </c>
      <c r="R58" s="615"/>
      <c r="S58" s="574"/>
    </row>
    <row r="59" spans="12:19" s="453" customFormat="1">
      <c r="L59" s="573"/>
      <c r="M59" s="618"/>
      <c r="N59" s="574"/>
      <c r="O59" s="574"/>
      <c r="P59" s="574"/>
      <c r="Q59" s="574"/>
      <c r="R59" s="574"/>
      <c r="S59" s="574"/>
    </row>
    <row r="71" spans="6:6" s="453" customFormat="1">
      <c r="F71" s="517" t="s">
        <v>1</v>
      </c>
    </row>
    <row r="74" spans="6:6" s="453" customFormat="1">
      <c r="F74" s="517" t="s">
        <v>1</v>
      </c>
    </row>
  </sheetData>
  <mergeCells count="15">
    <mergeCell ref="C2:Q2"/>
    <mergeCell ref="C3:Q3"/>
    <mergeCell ref="N46:O46"/>
    <mergeCell ref="P46:Q46"/>
    <mergeCell ref="N12:R12"/>
    <mergeCell ref="N14:R14"/>
    <mergeCell ref="N16:R16"/>
    <mergeCell ref="N18:R18"/>
    <mergeCell ref="N24:R24"/>
    <mergeCell ref="N19:R22"/>
    <mergeCell ref="N25:R29"/>
    <mergeCell ref="N32:R38"/>
    <mergeCell ref="N31:R31"/>
    <mergeCell ref="N42:R42"/>
    <mergeCell ref="N43:R43"/>
  </mergeCells>
  <hyperlinks>
    <hyperlink ref="O56" r:id="rId1"/>
    <hyperlink ref="Q56" r:id="rId2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3"/>
  <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L65"/>
  <sheetViews>
    <sheetView showGridLines="0" zoomScale="70" zoomScaleNormal="70" workbookViewId="0">
      <selection activeCell="K51" sqref="K51"/>
    </sheetView>
  </sheetViews>
  <sheetFormatPr defaultRowHeight="15"/>
  <cols>
    <col min="1" max="1" width="2.85546875" style="517" customWidth="1"/>
    <col min="2" max="11" width="9.140625" style="517" customWidth="1"/>
    <col min="12" max="12" width="1.42578125" style="517" customWidth="1"/>
    <col min="13" max="13" width="34.85546875" style="517" hidden="1" customWidth="1"/>
    <col min="14" max="14" width="28" style="517" customWidth="1"/>
    <col min="15" max="15" width="34.140625" style="517" customWidth="1"/>
    <col min="16" max="16" width="25.7109375" style="517" customWidth="1"/>
    <col min="17" max="17" width="45.140625" style="517" customWidth="1"/>
    <col min="18" max="18" width="1.42578125" style="517" customWidth="1"/>
    <col min="19" max="64" width="9.140625" style="517" customWidth="1"/>
    <col min="65" max="1025" width="11.5703125" style="453" customWidth="1"/>
    <col min="1026" max="16384" width="9.140625" style="453"/>
  </cols>
  <sheetData>
    <row r="3" spans="5:18" ht="23.25">
      <c r="E3" s="992" t="s">
        <v>441</v>
      </c>
      <c r="F3" s="992"/>
      <c r="G3" s="992"/>
      <c r="H3" s="992"/>
      <c r="I3" s="992"/>
      <c r="J3" s="992"/>
      <c r="K3" s="992"/>
      <c r="L3" s="992"/>
      <c r="M3" s="992"/>
      <c r="N3" s="992"/>
      <c r="O3" s="992"/>
      <c r="P3" s="992"/>
    </row>
    <row r="4" spans="5:18" ht="51.75" customHeight="1">
      <c r="E4" s="944" t="s">
        <v>440</v>
      </c>
      <c r="F4" s="926"/>
      <c r="G4" s="926"/>
      <c r="H4" s="926"/>
      <c r="I4" s="926"/>
      <c r="J4" s="926"/>
      <c r="K4" s="926"/>
      <c r="L4" s="926"/>
      <c r="M4" s="926"/>
      <c r="N4" s="926"/>
      <c r="O4" s="926"/>
      <c r="P4" s="926"/>
    </row>
    <row r="15" spans="5:18" ht="16.5" customHeight="1"/>
    <row r="16" spans="5:18" ht="7.9" customHeight="1">
      <c r="L16" s="573"/>
      <c r="M16" s="573"/>
      <c r="N16" s="573"/>
      <c r="O16" s="573"/>
      <c r="P16" s="573"/>
      <c r="Q16" s="573"/>
      <c r="R16" s="573"/>
    </row>
    <row r="17" spans="10:18" ht="18" customHeight="1">
      <c r="L17" s="573"/>
      <c r="N17" s="978" t="s">
        <v>388</v>
      </c>
      <c r="O17" s="978"/>
      <c r="P17" s="978"/>
      <c r="Q17" s="978"/>
      <c r="R17" s="573"/>
    </row>
    <row r="18" spans="10:18" ht="7.9" customHeight="1">
      <c r="L18" s="573"/>
      <c r="M18" s="520"/>
      <c r="N18" s="573"/>
      <c r="O18" s="573"/>
      <c r="P18" s="573"/>
      <c r="Q18" s="573"/>
      <c r="R18" s="573"/>
    </row>
    <row r="19" spans="10:18">
      <c r="L19" s="573"/>
      <c r="N19" s="995" t="s">
        <v>363</v>
      </c>
      <c r="O19" s="995"/>
      <c r="P19" s="995"/>
      <c r="Q19" s="995"/>
      <c r="R19" s="573"/>
    </row>
    <row r="20" spans="10:18" ht="7.9" customHeight="1">
      <c r="L20" s="573"/>
      <c r="N20" s="573"/>
      <c r="O20" s="573"/>
      <c r="P20" s="573"/>
      <c r="Q20" s="573"/>
      <c r="R20" s="573"/>
    </row>
    <row r="21" spans="10:18">
      <c r="L21" s="573"/>
      <c r="N21" s="995" t="s">
        <v>347</v>
      </c>
      <c r="O21" s="995"/>
      <c r="P21" s="995"/>
      <c r="Q21" s="995"/>
      <c r="R21" s="573"/>
    </row>
    <row r="22" spans="10:18" ht="7.9" customHeight="1">
      <c r="L22" s="573"/>
      <c r="M22" s="520"/>
      <c r="N22" s="573"/>
      <c r="O22" s="573"/>
      <c r="P22" s="573"/>
      <c r="Q22" s="573"/>
      <c r="R22" s="573"/>
    </row>
    <row r="23" spans="10:18">
      <c r="L23" s="573"/>
      <c r="N23" s="979" t="s">
        <v>389</v>
      </c>
      <c r="O23" s="979"/>
      <c r="P23" s="979"/>
      <c r="Q23" s="979"/>
      <c r="R23" s="573"/>
    </row>
    <row r="24" spans="10:18" ht="7.9" customHeight="1">
      <c r="L24" s="573"/>
      <c r="M24" s="520"/>
      <c r="N24" s="573"/>
      <c r="O24" s="573"/>
      <c r="P24" s="573"/>
      <c r="Q24" s="573"/>
      <c r="R24" s="573"/>
    </row>
    <row r="25" spans="10:18" ht="62.65" customHeight="1">
      <c r="L25" s="573"/>
      <c r="N25" s="990" t="s">
        <v>438</v>
      </c>
      <c r="O25" s="991"/>
      <c r="P25" s="991"/>
      <c r="Q25" s="991"/>
      <c r="R25" s="573"/>
    </row>
    <row r="26" spans="10:18" ht="62.65" customHeight="1">
      <c r="L26" s="573"/>
      <c r="N26" s="991"/>
      <c r="O26" s="991"/>
      <c r="P26" s="991"/>
      <c r="Q26" s="991"/>
      <c r="R26" s="573"/>
    </row>
    <row r="27" spans="10:18" ht="62.65" customHeight="1">
      <c r="L27" s="573"/>
      <c r="N27" s="991"/>
      <c r="O27" s="991"/>
      <c r="P27" s="991"/>
      <c r="Q27" s="991"/>
      <c r="R27" s="573"/>
    </row>
    <row r="28" spans="10:18" ht="7.9" customHeight="1">
      <c r="L28" s="574"/>
      <c r="M28" s="574"/>
      <c r="N28" s="574"/>
      <c r="O28" s="574"/>
      <c r="P28" s="574"/>
      <c r="Q28" s="574"/>
      <c r="R28" s="574"/>
    </row>
    <row r="29" spans="10:18" ht="18.75">
      <c r="L29" s="574"/>
      <c r="M29" s="544"/>
      <c r="N29" s="974" t="s">
        <v>283</v>
      </c>
      <c r="O29" s="974"/>
      <c r="P29" s="974"/>
      <c r="Q29" s="974"/>
      <c r="R29" s="574"/>
    </row>
    <row r="30" spans="10:18" ht="7.9" customHeight="1">
      <c r="L30" s="574"/>
      <c r="M30" s="520"/>
      <c r="N30" s="574"/>
      <c r="O30" s="574"/>
      <c r="P30" s="574"/>
      <c r="Q30" s="574"/>
      <c r="R30" s="574"/>
    </row>
    <row r="31" spans="10:18">
      <c r="J31" s="518"/>
      <c r="L31" s="574"/>
      <c r="M31" s="522"/>
      <c r="N31" s="619"/>
      <c r="O31" s="619"/>
      <c r="P31" s="619"/>
      <c r="Q31" s="619"/>
      <c r="R31" s="574"/>
    </row>
    <row r="32" spans="10:18">
      <c r="L32" s="574"/>
      <c r="M32" s="522"/>
      <c r="N32" s="983" t="s">
        <v>284</v>
      </c>
      <c r="O32" s="983"/>
      <c r="P32" s="619"/>
      <c r="Q32" s="619" t="s">
        <v>285</v>
      </c>
      <c r="R32" s="573"/>
    </row>
    <row r="33" spans="12:18">
      <c r="L33" s="574"/>
      <c r="M33" s="522"/>
      <c r="N33" s="619"/>
      <c r="O33" s="619"/>
      <c r="P33" s="619"/>
      <c r="Q33" s="619"/>
      <c r="R33" s="573"/>
    </row>
    <row r="34" spans="12:18">
      <c r="L34" s="574"/>
      <c r="M34" s="522"/>
      <c r="N34" s="623" t="s">
        <v>286</v>
      </c>
      <c r="O34" s="624" t="s">
        <v>374</v>
      </c>
      <c r="P34" s="623" t="s">
        <v>286</v>
      </c>
      <c r="Q34" s="624" t="s">
        <v>287</v>
      </c>
      <c r="R34" s="573"/>
    </row>
    <row r="35" spans="12:18">
      <c r="L35" s="574"/>
      <c r="M35" s="522"/>
      <c r="N35" s="619"/>
      <c r="O35" s="619"/>
      <c r="P35" s="619"/>
      <c r="Q35" s="619"/>
      <c r="R35" s="573"/>
    </row>
    <row r="36" spans="12:18">
      <c r="L36" s="574"/>
      <c r="M36" s="522"/>
      <c r="N36" s="623" t="s">
        <v>71</v>
      </c>
      <c r="O36" s="619" t="s">
        <v>288</v>
      </c>
      <c r="P36" s="623" t="s">
        <v>71</v>
      </c>
      <c r="Q36" s="619" t="s">
        <v>288</v>
      </c>
      <c r="R36" s="573"/>
    </row>
    <row r="37" spans="12:18">
      <c r="L37" s="574"/>
      <c r="M37" s="522"/>
      <c r="N37" s="619"/>
      <c r="O37" s="619"/>
      <c r="P37" s="619"/>
      <c r="Q37" s="619"/>
      <c r="R37" s="573"/>
    </row>
    <row r="38" spans="12:18">
      <c r="L38" s="574"/>
      <c r="M38" s="522"/>
      <c r="N38" s="623" t="s">
        <v>72</v>
      </c>
      <c r="O38" s="619" t="s">
        <v>289</v>
      </c>
      <c r="P38" s="623" t="s">
        <v>72</v>
      </c>
      <c r="Q38" s="619" t="s">
        <v>252</v>
      </c>
      <c r="R38" s="573"/>
    </row>
    <row r="39" spans="12:18">
      <c r="L39" s="574"/>
      <c r="M39" s="522"/>
      <c r="N39" s="619"/>
      <c r="O39" s="619"/>
      <c r="P39" s="619"/>
      <c r="Q39" s="619"/>
      <c r="R39" s="573"/>
    </row>
    <row r="40" spans="12:18">
      <c r="L40" s="574"/>
      <c r="M40" s="522"/>
      <c r="N40" s="623" t="s">
        <v>73</v>
      </c>
      <c r="O40" s="619" t="s">
        <v>249</v>
      </c>
      <c r="P40" s="623" t="s">
        <v>73</v>
      </c>
      <c r="Q40" s="619" t="s">
        <v>249</v>
      </c>
      <c r="R40" s="573"/>
    </row>
    <row r="41" spans="12:18">
      <c r="L41" s="574"/>
      <c r="M41" s="522"/>
      <c r="N41" s="619"/>
      <c r="O41" s="619"/>
      <c r="P41" s="619"/>
      <c r="Q41" s="619"/>
      <c r="R41" s="573"/>
    </row>
    <row r="42" spans="12:18">
      <c r="L42" s="574"/>
      <c r="M42" s="522"/>
      <c r="N42" s="623" t="s">
        <v>22</v>
      </c>
      <c r="O42" s="619" t="s">
        <v>290</v>
      </c>
      <c r="P42" s="623" t="s">
        <v>22</v>
      </c>
      <c r="Q42" s="619" t="s">
        <v>290</v>
      </c>
      <c r="R42" s="573"/>
    </row>
    <row r="43" spans="12:18">
      <c r="L43" s="574"/>
      <c r="M43" s="522"/>
      <c r="N43" s="619"/>
      <c r="O43" s="619"/>
      <c r="P43" s="619"/>
      <c r="Q43" s="619"/>
      <c r="R43" s="573"/>
    </row>
    <row r="44" spans="12:18">
      <c r="L44" s="574"/>
      <c r="M44" s="522"/>
      <c r="N44" s="623" t="s">
        <v>15</v>
      </c>
      <c r="O44" s="625">
        <v>41306</v>
      </c>
      <c r="P44" s="623" t="s">
        <v>15</v>
      </c>
      <c r="Q44" s="625">
        <v>41306</v>
      </c>
      <c r="R44" s="573"/>
    </row>
    <row r="45" spans="12:18" ht="7.9" customHeight="1">
      <c r="L45" s="574"/>
      <c r="M45" s="519"/>
      <c r="N45" s="574"/>
      <c r="O45" s="574"/>
      <c r="P45" s="574"/>
      <c r="Q45" s="574"/>
      <c r="R45" s="574"/>
    </row>
    <row r="46" spans="12:18">
      <c r="L46" s="574"/>
      <c r="M46" s="522"/>
      <c r="N46" s="994" t="s">
        <v>93</v>
      </c>
      <c r="O46" s="994"/>
      <c r="P46" s="994"/>
      <c r="Q46" s="994"/>
      <c r="R46" s="573"/>
    </row>
    <row r="47" spans="12:18">
      <c r="L47" s="574"/>
      <c r="M47" s="522"/>
      <c r="N47" s="983" t="s">
        <v>313</v>
      </c>
      <c r="O47" s="983"/>
      <c r="P47" s="615"/>
      <c r="Q47" s="615"/>
      <c r="R47" s="573"/>
    </row>
    <row r="48" spans="12:18">
      <c r="L48" s="574"/>
      <c r="M48" s="522"/>
      <c r="N48" s="615"/>
      <c r="O48" s="615"/>
      <c r="P48" s="615"/>
      <c r="Q48" s="615"/>
      <c r="R48" s="573"/>
    </row>
    <row r="49" spans="6:18">
      <c r="L49" s="574"/>
      <c r="M49" s="519"/>
      <c r="N49" s="983" t="s">
        <v>319</v>
      </c>
      <c r="O49" s="983"/>
      <c r="P49" s="615"/>
      <c r="Q49" s="615"/>
      <c r="R49" s="573"/>
    </row>
    <row r="50" spans="6:18">
      <c r="L50" s="573"/>
      <c r="N50" s="615"/>
      <c r="O50" s="615"/>
      <c r="P50" s="615"/>
      <c r="Q50" s="615"/>
      <c r="R50" s="573"/>
    </row>
    <row r="51" spans="6:18">
      <c r="L51" s="573"/>
      <c r="N51" s="983" t="s">
        <v>316</v>
      </c>
      <c r="O51" s="983"/>
      <c r="P51" s="615"/>
      <c r="Q51" s="615"/>
      <c r="R51" s="573"/>
    </row>
    <row r="52" spans="6:18">
      <c r="L52" s="573"/>
      <c r="N52" s="615"/>
      <c r="O52" s="615"/>
      <c r="P52" s="993" t="s">
        <v>375</v>
      </c>
      <c r="Q52" s="993"/>
      <c r="R52" s="573"/>
    </row>
    <row r="53" spans="6:18">
      <c r="L53" s="573"/>
      <c r="N53" s="983" t="s">
        <v>317</v>
      </c>
      <c r="O53" s="983"/>
      <c r="P53" s="983" t="s">
        <v>97</v>
      </c>
      <c r="Q53" s="983"/>
      <c r="R53" s="573"/>
    </row>
    <row r="54" spans="6:18">
      <c r="L54" s="573"/>
      <c r="N54" s="615"/>
      <c r="O54" s="615"/>
      <c r="P54" s="615"/>
      <c r="Q54" s="615"/>
      <c r="R54" s="573"/>
    </row>
    <row r="55" spans="6:18">
      <c r="L55" s="573"/>
      <c r="N55" s="983" t="s">
        <v>320</v>
      </c>
      <c r="O55" s="983"/>
      <c r="P55" s="615"/>
      <c r="Q55" s="615"/>
      <c r="R55" s="573"/>
    </row>
    <row r="56" spans="6:18">
      <c r="L56" s="573"/>
      <c r="N56" s="615"/>
      <c r="O56" s="615"/>
      <c r="P56" s="615"/>
      <c r="Q56" s="615"/>
      <c r="R56" s="573"/>
    </row>
    <row r="57" spans="6:18">
      <c r="L57" s="573"/>
      <c r="N57" s="983" t="s">
        <v>318</v>
      </c>
      <c r="O57" s="983"/>
      <c r="P57" s="615"/>
      <c r="Q57" s="615"/>
      <c r="R57" s="573"/>
    </row>
    <row r="58" spans="6:18" ht="7.9" customHeight="1">
      <c r="L58" s="573"/>
      <c r="M58" s="520"/>
      <c r="N58" s="573"/>
      <c r="O58" s="573"/>
      <c r="P58" s="573"/>
      <c r="Q58" s="573"/>
      <c r="R58" s="573"/>
    </row>
    <row r="62" spans="6:18">
      <c r="F62" s="517" t="s">
        <v>1</v>
      </c>
    </row>
    <row r="65" spans="6:6">
      <c r="F65" s="517" t="s">
        <v>1</v>
      </c>
    </row>
  </sheetData>
  <mergeCells count="18">
    <mergeCell ref="N19:Q19"/>
    <mergeCell ref="N21:Q21"/>
    <mergeCell ref="N23:Q23"/>
    <mergeCell ref="N25:Q27"/>
    <mergeCell ref="E3:P3"/>
    <mergeCell ref="E4:P4"/>
    <mergeCell ref="N57:O57"/>
    <mergeCell ref="N51:O51"/>
    <mergeCell ref="P52:Q52"/>
    <mergeCell ref="N53:O53"/>
    <mergeCell ref="P53:Q53"/>
    <mergeCell ref="N55:O55"/>
    <mergeCell ref="N29:Q29"/>
    <mergeCell ref="N32:O32"/>
    <mergeCell ref="N46:Q46"/>
    <mergeCell ref="N47:O47"/>
    <mergeCell ref="N49:O49"/>
    <mergeCell ref="N17:Q17"/>
  </mergeCells>
  <hyperlinks>
    <hyperlink ref="O42" r:id="rId1"/>
    <hyperlink ref="Q42" r:id="rId2"/>
    <hyperlink ref="N53" r:id="rId3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L61"/>
  <sheetViews>
    <sheetView showGridLines="0" zoomScale="70" zoomScaleNormal="70" workbookViewId="0"/>
  </sheetViews>
  <sheetFormatPr defaultRowHeight="15"/>
  <cols>
    <col min="1" max="1" width="2.7109375" style="517" customWidth="1"/>
    <col min="2" max="11" width="9.140625" style="517" customWidth="1"/>
    <col min="12" max="12" width="1.7109375" style="517" customWidth="1"/>
    <col min="13" max="13" width="9.140625" style="517" hidden="1" customWidth="1"/>
    <col min="14" max="14" width="26.140625" style="517" customWidth="1"/>
    <col min="15" max="15" width="32.28515625" style="517" customWidth="1"/>
    <col min="16" max="16" width="26.85546875" style="517" customWidth="1"/>
    <col min="17" max="17" width="42.5703125" style="517" customWidth="1"/>
    <col min="18" max="18" width="1.7109375" style="517" customWidth="1"/>
    <col min="19" max="64" width="9.140625" style="517" customWidth="1"/>
    <col min="65" max="1025" width="11.5703125" style="453" customWidth="1"/>
    <col min="1026" max="16384" width="9.140625" style="453"/>
  </cols>
  <sheetData>
    <row r="3" spans="6:18" ht="48" customHeight="1">
      <c r="F3" s="998" t="s">
        <v>435</v>
      </c>
      <c r="G3" s="998"/>
      <c r="H3" s="998"/>
      <c r="I3" s="998"/>
      <c r="J3" s="998"/>
      <c r="K3" s="998"/>
      <c r="L3" s="998"/>
      <c r="M3" s="998"/>
      <c r="N3" s="998"/>
      <c r="O3" s="998"/>
      <c r="P3" s="998"/>
    </row>
    <row r="4" spans="6:18" ht="50.25" customHeight="1">
      <c r="F4" s="999" t="s">
        <v>436</v>
      </c>
      <c r="G4" s="999"/>
      <c r="H4" s="999"/>
      <c r="I4" s="999"/>
      <c r="J4" s="999"/>
      <c r="K4" s="999"/>
      <c r="L4" s="999"/>
      <c r="M4" s="999"/>
      <c r="N4" s="999"/>
      <c r="O4" s="999"/>
      <c r="P4" s="999"/>
    </row>
    <row r="10" spans="6:18" ht="9.9499999999999993" customHeight="1">
      <c r="L10" s="573"/>
      <c r="M10" s="520"/>
      <c r="N10" s="573"/>
      <c r="O10" s="573"/>
      <c r="P10" s="573"/>
      <c r="Q10" s="573"/>
      <c r="R10" s="573"/>
    </row>
    <row r="11" spans="6:18" ht="15.95" customHeight="1">
      <c r="L11" s="573"/>
      <c r="N11" s="978" t="s">
        <v>181</v>
      </c>
      <c r="O11" s="978"/>
      <c r="P11" s="978"/>
      <c r="Q11" s="978"/>
      <c r="R11" s="573"/>
    </row>
    <row r="12" spans="6:18" ht="9.9499999999999993" customHeight="1">
      <c r="L12" s="573"/>
      <c r="M12" s="520"/>
      <c r="N12" s="573"/>
      <c r="O12" s="573"/>
      <c r="P12" s="573"/>
      <c r="Q12" s="573"/>
      <c r="R12" s="573"/>
    </row>
    <row r="13" spans="6:18">
      <c r="L13" s="573"/>
      <c r="N13" s="979" t="s">
        <v>363</v>
      </c>
      <c r="O13" s="979"/>
      <c r="P13" s="979"/>
      <c r="Q13" s="979"/>
      <c r="R13" s="573"/>
    </row>
    <row r="14" spans="6:18" ht="9.9499999999999993" customHeight="1">
      <c r="L14" s="573"/>
      <c r="N14" s="573"/>
      <c r="O14" s="573"/>
      <c r="P14" s="573"/>
      <c r="Q14" s="573"/>
      <c r="R14" s="573"/>
    </row>
    <row r="15" spans="6:18">
      <c r="L15" s="573"/>
      <c r="N15" s="979" t="s">
        <v>390</v>
      </c>
      <c r="O15" s="979"/>
      <c r="P15" s="979"/>
      <c r="Q15" s="979"/>
      <c r="R15" s="573"/>
    </row>
    <row r="16" spans="6:18" ht="9.9499999999999993" customHeight="1">
      <c r="L16" s="573"/>
      <c r="M16" s="520"/>
      <c r="N16" s="573"/>
      <c r="O16" s="573"/>
      <c r="P16" s="573"/>
      <c r="Q16" s="573"/>
      <c r="R16" s="573"/>
    </row>
    <row r="17" spans="12:18">
      <c r="L17" s="573"/>
      <c r="N17" s="979" t="s">
        <v>389</v>
      </c>
      <c r="O17" s="979"/>
      <c r="P17" s="979"/>
      <c r="Q17" s="979"/>
      <c r="R17" s="573"/>
    </row>
    <row r="18" spans="12:18" ht="9.9499999999999993" customHeight="1">
      <c r="L18" s="573"/>
      <c r="M18" s="520"/>
      <c r="N18" s="573"/>
      <c r="O18" s="573"/>
      <c r="P18" s="573"/>
      <c r="Q18" s="573"/>
      <c r="R18" s="573"/>
    </row>
    <row r="19" spans="12:18" ht="42.2" customHeight="1">
      <c r="L19" s="573"/>
      <c r="N19" s="996" t="s">
        <v>437</v>
      </c>
      <c r="O19" s="997"/>
      <c r="P19" s="997"/>
      <c r="Q19" s="997"/>
      <c r="R19" s="573"/>
    </row>
    <row r="20" spans="12:18" ht="42.2" customHeight="1">
      <c r="L20" s="573"/>
      <c r="N20" s="997"/>
      <c r="O20" s="997"/>
      <c r="P20" s="997"/>
      <c r="Q20" s="997"/>
      <c r="R20" s="573"/>
    </row>
    <row r="21" spans="12:18" ht="42.2" customHeight="1">
      <c r="L21" s="573"/>
      <c r="N21" s="997"/>
      <c r="O21" s="997"/>
      <c r="P21" s="997"/>
      <c r="Q21" s="997"/>
      <c r="R21" s="573"/>
    </row>
    <row r="22" spans="12:18" ht="9.9499999999999993" customHeight="1">
      <c r="L22" s="574"/>
      <c r="M22" s="519"/>
      <c r="N22" s="574"/>
      <c r="O22" s="574"/>
      <c r="P22" s="574"/>
      <c r="Q22" s="574"/>
      <c r="R22" s="574"/>
    </row>
    <row r="23" spans="12:18" ht="15.75">
      <c r="L23" s="574"/>
      <c r="M23" s="544"/>
      <c r="N23" s="1000" t="s">
        <v>391</v>
      </c>
      <c r="O23" s="1000"/>
      <c r="P23" s="1000"/>
      <c r="Q23" s="1000"/>
      <c r="R23" s="574"/>
    </row>
    <row r="24" spans="12:18" ht="9.9499999999999993" customHeight="1">
      <c r="L24" s="574"/>
      <c r="M24" s="520"/>
      <c r="N24" s="574"/>
      <c r="O24" s="574"/>
      <c r="P24" s="574"/>
      <c r="Q24" s="574"/>
      <c r="R24" s="574"/>
    </row>
    <row r="25" spans="12:18">
      <c r="L25" s="574"/>
      <c r="M25" s="522"/>
      <c r="N25" s="619"/>
      <c r="O25" s="619"/>
      <c r="P25" s="619"/>
      <c r="Q25" s="619"/>
      <c r="R25" s="574"/>
    </row>
    <row r="26" spans="12:18">
      <c r="L26" s="574"/>
      <c r="M26" s="522"/>
      <c r="N26" s="983" t="s">
        <v>284</v>
      </c>
      <c r="O26" s="983"/>
      <c r="P26" s="619"/>
      <c r="Q26" s="619" t="s">
        <v>285</v>
      </c>
      <c r="R26" s="573"/>
    </row>
    <row r="27" spans="12:18">
      <c r="L27" s="574"/>
      <c r="M27" s="522"/>
      <c r="N27" s="619"/>
      <c r="O27" s="619"/>
      <c r="P27" s="619"/>
      <c r="Q27" s="619"/>
      <c r="R27" s="573"/>
    </row>
    <row r="28" spans="12:18">
      <c r="L28" s="574"/>
      <c r="M28" s="522"/>
      <c r="N28" s="623" t="s">
        <v>286</v>
      </c>
      <c r="O28" s="624" t="s">
        <v>374</v>
      </c>
      <c r="P28" s="623" t="s">
        <v>286</v>
      </c>
      <c r="Q28" s="624" t="s">
        <v>287</v>
      </c>
      <c r="R28" s="573"/>
    </row>
    <row r="29" spans="12:18">
      <c r="L29" s="574"/>
      <c r="M29" s="522"/>
      <c r="N29" s="619"/>
      <c r="O29" s="619"/>
      <c r="P29" s="619"/>
      <c r="Q29" s="619"/>
      <c r="R29" s="573"/>
    </row>
    <row r="30" spans="12:18">
      <c r="L30" s="574"/>
      <c r="M30" s="522"/>
      <c r="N30" s="623" t="s">
        <v>71</v>
      </c>
      <c r="O30" s="619" t="s">
        <v>288</v>
      </c>
      <c r="P30" s="623" t="s">
        <v>71</v>
      </c>
      <c r="Q30" s="619" t="s">
        <v>288</v>
      </c>
      <c r="R30" s="573"/>
    </row>
    <row r="31" spans="12:18">
      <c r="L31" s="574"/>
      <c r="M31" s="522"/>
      <c r="N31" s="619"/>
      <c r="O31" s="619"/>
      <c r="P31" s="619"/>
      <c r="Q31" s="619"/>
      <c r="R31" s="573"/>
    </row>
    <row r="32" spans="12:18">
      <c r="L32" s="574"/>
      <c r="M32" s="522"/>
      <c r="N32" s="623" t="s">
        <v>72</v>
      </c>
      <c r="O32" s="619" t="s">
        <v>289</v>
      </c>
      <c r="P32" s="623" t="s">
        <v>72</v>
      </c>
      <c r="Q32" s="619" t="s">
        <v>252</v>
      </c>
      <c r="R32" s="573"/>
    </row>
    <row r="33" spans="12:18">
      <c r="L33" s="574"/>
      <c r="M33" s="522"/>
      <c r="N33" s="619"/>
      <c r="O33" s="619"/>
      <c r="P33" s="619"/>
      <c r="Q33" s="619"/>
      <c r="R33" s="573"/>
    </row>
    <row r="34" spans="12:18">
      <c r="L34" s="574"/>
      <c r="M34" s="522"/>
      <c r="N34" s="623" t="s">
        <v>73</v>
      </c>
      <c r="O34" s="619" t="s">
        <v>249</v>
      </c>
      <c r="P34" s="623" t="s">
        <v>73</v>
      </c>
      <c r="Q34" s="619" t="s">
        <v>249</v>
      </c>
      <c r="R34" s="573"/>
    </row>
    <row r="35" spans="12:18">
      <c r="L35" s="574"/>
      <c r="M35" s="522"/>
      <c r="N35" s="619"/>
      <c r="O35" s="619"/>
      <c r="P35" s="619"/>
      <c r="Q35" s="619"/>
      <c r="R35" s="573"/>
    </row>
    <row r="36" spans="12:18">
      <c r="L36" s="574"/>
      <c r="M36" s="522"/>
      <c r="N36" s="623" t="s">
        <v>22</v>
      </c>
      <c r="O36" s="619" t="s">
        <v>290</v>
      </c>
      <c r="P36" s="623" t="s">
        <v>22</v>
      </c>
      <c r="Q36" s="619" t="s">
        <v>290</v>
      </c>
      <c r="R36" s="573"/>
    </row>
    <row r="37" spans="12:18">
      <c r="L37" s="574"/>
      <c r="M37" s="522"/>
      <c r="N37" s="619"/>
      <c r="O37" s="619"/>
      <c r="P37" s="619"/>
      <c r="Q37" s="619"/>
      <c r="R37" s="573"/>
    </row>
    <row r="38" spans="12:18">
      <c r="L38" s="574"/>
      <c r="M38" s="522"/>
      <c r="N38" s="623" t="s">
        <v>15</v>
      </c>
      <c r="O38" s="625">
        <v>41306</v>
      </c>
      <c r="P38" s="623" t="s">
        <v>15</v>
      </c>
      <c r="Q38" s="625">
        <v>41306</v>
      </c>
      <c r="R38" s="573"/>
    </row>
    <row r="39" spans="12:18" ht="9.9499999999999993" customHeight="1">
      <c r="L39" s="574"/>
      <c r="M39" s="519"/>
      <c r="N39" s="574"/>
      <c r="O39" s="574"/>
      <c r="P39" s="574"/>
      <c r="Q39" s="574"/>
      <c r="R39" s="574"/>
    </row>
    <row r="40" spans="12:18">
      <c r="L40" s="574"/>
      <c r="M40" s="522"/>
      <c r="N40" s="1001" t="s">
        <v>93</v>
      </c>
      <c r="O40" s="1001"/>
      <c r="P40" s="1001"/>
      <c r="Q40" s="1001"/>
      <c r="R40" s="573"/>
    </row>
    <row r="41" spans="12:18">
      <c r="L41" s="574"/>
      <c r="M41" s="522"/>
      <c r="N41" s="983" t="s">
        <v>313</v>
      </c>
      <c r="O41" s="983"/>
      <c r="P41" s="615"/>
      <c r="Q41" s="615"/>
      <c r="R41" s="573"/>
    </row>
    <row r="42" spans="12:18">
      <c r="L42" s="574"/>
      <c r="M42" s="522"/>
      <c r="N42" s="615"/>
      <c r="O42" s="615"/>
      <c r="P42" s="615"/>
      <c r="Q42" s="615"/>
      <c r="R42" s="573"/>
    </row>
    <row r="43" spans="12:18">
      <c r="L43" s="574"/>
      <c r="M43" s="519"/>
      <c r="N43" s="983" t="s">
        <v>319</v>
      </c>
      <c r="O43" s="983"/>
      <c r="P43" s="615"/>
      <c r="Q43" s="615"/>
      <c r="R43" s="573"/>
    </row>
    <row r="44" spans="12:18">
      <c r="L44" s="573"/>
      <c r="N44" s="615"/>
      <c r="O44" s="615"/>
      <c r="P44" s="615"/>
      <c r="Q44" s="615"/>
      <c r="R44" s="573"/>
    </row>
    <row r="45" spans="12:18">
      <c r="L45" s="573"/>
      <c r="N45" s="983" t="s">
        <v>316</v>
      </c>
      <c r="O45" s="983"/>
      <c r="P45" s="615"/>
      <c r="Q45" s="615"/>
      <c r="R45" s="573"/>
    </row>
    <row r="46" spans="12:18">
      <c r="L46" s="573"/>
      <c r="N46" s="615"/>
      <c r="O46" s="615"/>
      <c r="P46" s="993" t="s">
        <v>375</v>
      </c>
      <c r="Q46" s="993"/>
      <c r="R46" s="573"/>
    </row>
    <row r="47" spans="12:18">
      <c r="L47" s="573"/>
      <c r="N47" s="983" t="s">
        <v>317</v>
      </c>
      <c r="O47" s="983"/>
      <c r="P47" s="983" t="s">
        <v>97</v>
      </c>
      <c r="Q47" s="983"/>
      <c r="R47" s="573"/>
    </row>
    <row r="48" spans="12:18">
      <c r="L48" s="573"/>
      <c r="N48" s="615"/>
      <c r="O48" s="615"/>
      <c r="P48" s="615"/>
      <c r="Q48" s="615"/>
      <c r="R48" s="573"/>
    </row>
    <row r="49" spans="6:18">
      <c r="L49" s="573"/>
      <c r="N49" s="983" t="s">
        <v>320</v>
      </c>
      <c r="O49" s="983"/>
      <c r="P49" s="615"/>
      <c r="Q49" s="615"/>
      <c r="R49" s="573"/>
    </row>
    <row r="50" spans="6:18">
      <c r="L50" s="573"/>
      <c r="N50" s="615"/>
      <c r="O50" s="615"/>
      <c r="P50" s="615"/>
      <c r="Q50" s="615"/>
      <c r="R50" s="573"/>
    </row>
    <row r="51" spans="6:18">
      <c r="L51" s="573"/>
      <c r="N51" s="983" t="s">
        <v>318</v>
      </c>
      <c r="O51" s="983"/>
      <c r="P51" s="615"/>
      <c r="Q51" s="615"/>
      <c r="R51" s="573"/>
    </row>
    <row r="52" spans="6:18" ht="9.9499999999999993" customHeight="1">
      <c r="L52" s="573"/>
      <c r="M52" s="520"/>
      <c r="N52" s="573"/>
      <c r="O52" s="573"/>
      <c r="P52" s="573"/>
      <c r="Q52" s="573"/>
      <c r="R52" s="573"/>
    </row>
    <row r="58" spans="6:18">
      <c r="F58" s="517" t="s">
        <v>1</v>
      </c>
    </row>
    <row r="61" spans="6:18">
      <c r="F61" s="517" t="s">
        <v>1</v>
      </c>
    </row>
  </sheetData>
  <mergeCells count="18">
    <mergeCell ref="N13:Q13"/>
    <mergeCell ref="N15:Q15"/>
    <mergeCell ref="N17:Q17"/>
    <mergeCell ref="N19:Q21"/>
    <mergeCell ref="F3:P3"/>
    <mergeCell ref="F4:P4"/>
    <mergeCell ref="N51:O51"/>
    <mergeCell ref="N45:O45"/>
    <mergeCell ref="P46:Q46"/>
    <mergeCell ref="N47:O47"/>
    <mergeCell ref="P47:Q47"/>
    <mergeCell ref="N49:O49"/>
    <mergeCell ref="N23:Q23"/>
    <mergeCell ref="N26:O26"/>
    <mergeCell ref="N40:Q40"/>
    <mergeCell ref="N41:O41"/>
    <mergeCell ref="N43:O43"/>
    <mergeCell ref="N11:Q11"/>
  </mergeCells>
  <hyperlinks>
    <hyperlink ref="O36" r:id="rId1"/>
    <hyperlink ref="Q36" r:id="rId2"/>
    <hyperlink ref="N47" r:id="rId3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5"/>
  <sheetViews>
    <sheetView showGridLines="0" zoomScaleNormal="100" workbookViewId="0">
      <selection activeCell="F10" sqref="F10:J10"/>
    </sheetView>
  </sheetViews>
  <sheetFormatPr defaultRowHeight="15"/>
  <cols>
    <col min="1" max="1" width="2" style="1" customWidth="1"/>
    <col min="2" max="2" width="9.7109375" style="1" bestFit="1" customWidth="1"/>
    <col min="3" max="3" width="0.7109375" style="1" customWidth="1"/>
    <col min="4" max="4" width="37.85546875" style="1" customWidth="1"/>
    <col min="5" max="5" width="2" style="1" customWidth="1"/>
    <col min="6" max="6" width="9.7109375" style="1" bestFit="1" customWidth="1"/>
    <col min="7" max="7" width="17.5703125" style="1" customWidth="1"/>
    <col min="8" max="8" width="0.85546875" style="1" customWidth="1"/>
    <col min="9" max="9" width="24.140625" style="1" customWidth="1"/>
    <col min="10" max="10" width="2.140625" style="20" customWidth="1"/>
    <col min="11" max="17" width="8.7109375" style="1" customWidth="1"/>
    <col min="18" max="18" width="12.42578125" style="1" customWidth="1"/>
    <col min="19" max="66" width="8.7109375" style="1" customWidth="1"/>
    <col min="67" max="1027" width="11.5703125" customWidth="1"/>
  </cols>
  <sheetData>
    <row r="1" spans="1:66" ht="8.25" customHeight="1" thickBot="1">
      <c r="B1" s="32"/>
      <c r="C1" s="273"/>
      <c r="D1" s="273"/>
      <c r="E1" s="273"/>
      <c r="I1" s="20"/>
      <c r="L1" s="20"/>
      <c r="M1" s="20"/>
      <c r="N1" s="274"/>
      <c r="P1" s="275"/>
      <c r="Q1" s="275"/>
      <c r="R1" s="275"/>
    </row>
    <row r="2" spans="1:66" ht="15.6" customHeight="1">
      <c r="A2" s="276"/>
      <c r="B2" s="702"/>
      <c r="C2" s="703"/>
      <c r="D2" s="696" t="s">
        <v>423</v>
      </c>
      <c r="E2" s="696"/>
      <c r="F2" s="696"/>
      <c r="G2" s="696"/>
      <c r="H2" s="696"/>
      <c r="I2" s="696"/>
      <c r="J2" s="697"/>
    </row>
    <row r="3" spans="1:66" ht="15" customHeight="1">
      <c r="A3" s="277"/>
      <c r="B3" s="704"/>
      <c r="C3" s="705"/>
      <c r="D3" s="698"/>
      <c r="E3" s="698"/>
      <c r="F3" s="698"/>
      <c r="G3" s="698"/>
      <c r="H3" s="698"/>
      <c r="I3" s="698"/>
      <c r="J3" s="699"/>
    </row>
    <row r="4" spans="1:66" ht="18" customHeight="1" thickBot="1">
      <c r="A4" s="277"/>
      <c r="B4" s="706"/>
      <c r="C4" s="707"/>
      <c r="D4" s="700"/>
      <c r="E4" s="700"/>
      <c r="F4" s="700"/>
      <c r="G4" s="700"/>
      <c r="H4" s="700"/>
      <c r="I4" s="700"/>
      <c r="J4" s="701"/>
      <c r="O4" s="1" t="s">
        <v>1</v>
      </c>
    </row>
    <row r="5" spans="1:66" ht="4.5" customHeight="1" thickBot="1">
      <c r="A5" s="277"/>
      <c r="B5" s="278"/>
      <c r="C5" s="278"/>
      <c r="D5" s="278"/>
      <c r="E5" s="278"/>
      <c r="F5" s="278"/>
      <c r="G5" s="278"/>
      <c r="H5" s="278"/>
      <c r="I5" s="279"/>
      <c r="J5" s="280"/>
    </row>
    <row r="6" spans="1:66" ht="18.75">
      <c r="B6" s="714" t="s">
        <v>184</v>
      </c>
      <c r="C6" s="714"/>
      <c r="D6" s="714"/>
      <c r="E6" s="714"/>
      <c r="F6" s="714"/>
      <c r="G6" s="714"/>
      <c r="H6" s="714"/>
      <c r="I6" s="714"/>
      <c r="J6" s="714"/>
    </row>
    <row r="7" spans="1:66" ht="6" customHeight="1">
      <c r="A7" s="195"/>
      <c r="K7" s="6"/>
      <c r="L7" s="6"/>
      <c r="M7" s="6"/>
      <c r="N7" s="6"/>
      <c r="P7" s="6"/>
      <c r="Q7" s="6"/>
      <c r="R7" s="6"/>
      <c r="S7" s="6"/>
      <c r="T7" s="6"/>
      <c r="U7" s="6"/>
      <c r="V7" s="6"/>
    </row>
    <row r="8" spans="1:66" ht="15.75" customHeight="1">
      <c r="B8" s="715" t="s">
        <v>3</v>
      </c>
      <c r="C8" s="715"/>
      <c r="D8" s="715"/>
      <c r="E8" s="632"/>
      <c r="F8" s="689" t="str">
        <f>'DADOS DO CONVÊNIO'!$F$9</f>
        <v>Prefeitura Municipal de xxxxxxxxxxx</v>
      </c>
      <c r="G8" s="689"/>
      <c r="H8" s="689"/>
      <c r="I8" s="689"/>
      <c r="J8" s="689"/>
    </row>
    <row r="9" spans="1:66" ht="6" customHeight="1" thickBot="1">
      <c r="B9" s="257"/>
      <c r="C9" s="257"/>
      <c r="D9" s="257"/>
      <c r="E9" s="257"/>
      <c r="F9" s="257"/>
      <c r="G9" s="257"/>
      <c r="H9" s="257"/>
      <c r="I9" s="257"/>
      <c r="J9" s="49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</row>
    <row r="10" spans="1:66" ht="15.75" customHeight="1" thickBot="1">
      <c r="B10" s="715" t="s">
        <v>4</v>
      </c>
      <c r="C10" s="715"/>
      <c r="D10" s="715"/>
      <c r="E10" s="632"/>
      <c r="F10" s="689" t="str">
        <f>'DADOS DO CONVÊNIO'!$F$11</f>
        <v>0000/20xx - xxxx</v>
      </c>
      <c r="G10" s="689"/>
      <c r="H10" s="689"/>
      <c r="I10" s="689"/>
      <c r="J10" s="689"/>
    </row>
    <row r="11" spans="1:66" ht="6" customHeight="1" thickBot="1">
      <c r="A11" s="281"/>
      <c r="B11" s="282"/>
      <c r="C11" s="282"/>
      <c r="D11" s="282"/>
      <c r="E11" s="282"/>
      <c r="F11" s="283"/>
      <c r="G11" s="283"/>
      <c r="H11" s="283"/>
      <c r="I11" s="284"/>
      <c r="J11" s="285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</row>
    <row r="12" spans="1:66" ht="15.6" customHeight="1">
      <c r="B12" s="676" t="s">
        <v>185</v>
      </c>
      <c r="C12" s="676"/>
      <c r="D12" s="676"/>
      <c r="E12" s="676"/>
      <c r="F12" s="676"/>
      <c r="G12" s="676"/>
      <c r="H12" s="676"/>
      <c r="I12" s="676"/>
      <c r="J12" s="676"/>
    </row>
    <row r="13" spans="1:66" ht="15.75" thickBot="1">
      <c r="B13" s="676"/>
      <c r="C13" s="676"/>
      <c r="D13" s="676"/>
      <c r="E13" s="676"/>
      <c r="F13" s="676"/>
      <c r="G13" s="676"/>
      <c r="H13" s="676"/>
      <c r="I13" s="676"/>
      <c r="J13" s="676"/>
    </row>
    <row r="14" spans="1:66">
      <c r="B14" s="708" t="s">
        <v>392</v>
      </c>
      <c r="C14" s="709"/>
      <c r="D14" s="709"/>
      <c r="E14" s="709"/>
      <c r="F14" s="709"/>
      <c r="G14" s="709"/>
      <c r="H14" s="647"/>
      <c r="I14" s="712" t="s">
        <v>186</v>
      </c>
      <c r="J14" s="286"/>
      <c r="K14" s="287"/>
      <c r="L14" s="288"/>
      <c r="M14" s="289"/>
      <c r="N14" s="289"/>
      <c r="O14" s="289"/>
    </row>
    <row r="15" spans="1:66">
      <c r="B15" s="710"/>
      <c r="C15" s="711"/>
      <c r="D15" s="711"/>
      <c r="E15" s="711"/>
      <c r="F15" s="711"/>
      <c r="G15" s="711"/>
      <c r="H15" s="648"/>
      <c r="I15" s="713"/>
      <c r="J15" s="291"/>
      <c r="K15" s="287"/>
      <c r="L15" s="292"/>
      <c r="M15" s="275"/>
      <c r="N15" s="275"/>
      <c r="O15" s="275"/>
    </row>
    <row r="16" spans="1:66">
      <c r="B16" s="643" t="s">
        <v>187</v>
      </c>
      <c r="C16" s="293"/>
      <c r="D16" s="675" t="s">
        <v>433</v>
      </c>
      <c r="E16" s="675"/>
      <c r="F16" s="675"/>
      <c r="G16" s="675"/>
      <c r="H16" s="641"/>
      <c r="I16" s="645"/>
      <c r="J16" s="294"/>
      <c r="K16" s="274"/>
      <c r="L16" s="292"/>
      <c r="M16" s="275"/>
      <c r="N16" s="275"/>
      <c r="O16" s="275"/>
    </row>
    <row r="17" spans="2:27" ht="3" customHeight="1">
      <c r="B17" s="290"/>
      <c r="C17" s="293"/>
      <c r="D17" s="295"/>
      <c r="E17" s="295"/>
      <c r="F17" s="296"/>
      <c r="G17" s="297"/>
      <c r="H17" s="640"/>
      <c r="I17" s="642"/>
      <c r="J17" s="294"/>
      <c r="K17" s="274"/>
      <c r="L17" s="292"/>
      <c r="M17" s="275"/>
      <c r="N17" s="275"/>
      <c r="O17" s="275"/>
    </row>
    <row r="18" spans="2:27">
      <c r="B18" s="643" t="s">
        <v>188</v>
      </c>
      <c r="C18" s="293"/>
      <c r="D18" s="675" t="s">
        <v>189</v>
      </c>
      <c r="E18" s="675"/>
      <c r="F18" s="675"/>
      <c r="G18" s="675"/>
      <c r="H18" s="641"/>
      <c r="I18" s="645"/>
      <c r="J18" s="294"/>
      <c r="K18" s="274"/>
      <c r="L18" s="292"/>
      <c r="M18" s="275"/>
      <c r="N18" s="275"/>
      <c r="O18" s="275"/>
      <c r="Y18" s="1" t="s">
        <v>1</v>
      </c>
    </row>
    <row r="19" spans="2:27" ht="3" customHeight="1">
      <c r="B19" s="290"/>
      <c r="C19" s="293"/>
      <c r="D19" s="295"/>
      <c r="E19" s="295"/>
      <c r="F19" s="296"/>
      <c r="G19" s="297"/>
      <c r="H19" s="640"/>
      <c r="I19" s="642"/>
      <c r="J19" s="294"/>
      <c r="K19" s="274"/>
      <c r="M19" s="275"/>
      <c r="N19" s="275"/>
      <c r="O19" s="275"/>
    </row>
    <row r="20" spans="2:27">
      <c r="B20" s="643" t="s">
        <v>190</v>
      </c>
      <c r="C20" s="293"/>
      <c r="D20" s="675" t="s">
        <v>191</v>
      </c>
      <c r="E20" s="675"/>
      <c r="F20" s="675"/>
      <c r="G20" s="675"/>
      <c r="H20" s="641"/>
      <c r="I20" s="645"/>
      <c r="J20" s="294"/>
      <c r="K20" s="274"/>
      <c r="M20" s="275"/>
      <c r="N20" s="275"/>
      <c r="O20" s="275"/>
    </row>
    <row r="21" spans="2:27" ht="3" customHeight="1">
      <c r="B21" s="290"/>
      <c r="C21" s="293"/>
      <c r="D21" s="295"/>
      <c r="E21" s="295"/>
      <c r="F21" s="296"/>
      <c r="G21" s="297"/>
      <c r="H21" s="640"/>
      <c r="I21" s="642"/>
      <c r="J21" s="294"/>
      <c r="K21" s="274"/>
      <c r="M21" s="275"/>
      <c r="N21" s="275"/>
      <c r="O21" s="275"/>
    </row>
    <row r="22" spans="2:27">
      <c r="B22" s="643" t="s">
        <v>192</v>
      </c>
      <c r="C22" s="299"/>
      <c r="D22" s="675" t="s">
        <v>193</v>
      </c>
      <c r="E22" s="675"/>
      <c r="F22" s="675"/>
      <c r="G22" s="675"/>
      <c r="H22" s="641"/>
      <c r="I22" s="645"/>
      <c r="J22" s="294"/>
      <c r="K22" s="287"/>
      <c r="M22" s="275"/>
      <c r="N22" s="275"/>
      <c r="O22" s="275"/>
    </row>
    <row r="23" spans="2:27" ht="3" customHeight="1">
      <c r="B23" s="290"/>
      <c r="C23" s="293"/>
      <c r="D23" s="295"/>
      <c r="E23" s="295"/>
      <c r="F23" s="296"/>
      <c r="G23" s="297"/>
      <c r="H23" s="640"/>
      <c r="I23" s="642"/>
      <c r="J23" s="294"/>
      <c r="K23" s="274"/>
      <c r="M23" s="275"/>
      <c r="N23" s="275"/>
      <c r="O23" s="275"/>
    </row>
    <row r="24" spans="2:27">
      <c r="B24" s="643" t="s">
        <v>194</v>
      </c>
      <c r="C24" s="299"/>
      <c r="D24" s="675" t="s">
        <v>195</v>
      </c>
      <c r="E24" s="675"/>
      <c r="F24" s="675"/>
      <c r="G24" s="675"/>
      <c r="H24" s="641"/>
      <c r="I24" s="645"/>
      <c r="J24" s="294"/>
      <c r="K24" s="287"/>
      <c r="M24" s="275"/>
      <c r="N24" s="275"/>
      <c r="O24" s="275"/>
      <c r="AA24" s="1" t="s">
        <v>1</v>
      </c>
    </row>
    <row r="25" spans="2:27" ht="3" customHeight="1">
      <c r="B25" s="290"/>
      <c r="C25" s="293"/>
      <c r="D25" s="295"/>
      <c r="E25" s="295"/>
      <c r="F25" s="296"/>
      <c r="G25" s="297"/>
      <c r="H25" s="640"/>
      <c r="I25" s="642"/>
      <c r="J25" s="294"/>
      <c r="K25" s="274"/>
      <c r="M25" s="275"/>
      <c r="N25" s="275"/>
      <c r="O25" s="275"/>
    </row>
    <row r="26" spans="2:27">
      <c r="B26" s="643" t="s">
        <v>196</v>
      </c>
      <c r="C26" s="299"/>
      <c r="D26" s="675" t="s">
        <v>197</v>
      </c>
      <c r="E26" s="675"/>
      <c r="F26" s="675"/>
      <c r="G26" s="675"/>
      <c r="H26" s="641"/>
      <c r="I26" s="645"/>
      <c r="J26" s="294"/>
      <c r="K26" s="287"/>
      <c r="M26" s="275"/>
      <c r="N26" s="275"/>
      <c r="O26" s="275"/>
    </row>
    <row r="27" spans="2:27" ht="3" customHeight="1">
      <c r="B27" s="290"/>
      <c r="C27" s="293"/>
      <c r="D27" s="295"/>
      <c r="E27" s="295"/>
      <c r="F27" s="296"/>
      <c r="G27" s="297"/>
      <c r="H27" s="640"/>
      <c r="I27" s="642"/>
      <c r="J27" s="294"/>
      <c r="K27" s="274"/>
      <c r="M27" s="275"/>
      <c r="N27" s="275"/>
      <c r="O27" s="275"/>
    </row>
    <row r="28" spans="2:27">
      <c r="B28" s="290" t="s">
        <v>198</v>
      </c>
      <c r="C28" s="293"/>
      <c r="D28" s="674" t="s">
        <v>199</v>
      </c>
      <c r="E28" s="674"/>
      <c r="F28" s="674"/>
      <c r="G28" s="674"/>
      <c r="H28" s="641"/>
      <c r="I28" s="645"/>
      <c r="J28" s="294"/>
      <c r="K28" s="274"/>
      <c r="M28" s="275"/>
      <c r="N28" s="275"/>
      <c r="O28" s="275"/>
    </row>
    <row r="29" spans="2:27" ht="3" customHeight="1">
      <c r="B29" s="290"/>
      <c r="C29" s="293"/>
      <c r="D29" s="295"/>
      <c r="E29" s="295"/>
      <c r="F29" s="296"/>
      <c r="G29" s="297"/>
      <c r="H29" s="640"/>
      <c r="I29" s="642"/>
      <c r="J29" s="294"/>
      <c r="K29" s="274"/>
      <c r="M29" s="275"/>
      <c r="N29" s="275"/>
      <c r="O29" s="275"/>
    </row>
    <row r="30" spans="2:27">
      <c r="B30" s="290" t="s">
        <v>414</v>
      </c>
      <c r="C30" s="293"/>
      <c r="D30" s="674" t="s">
        <v>406</v>
      </c>
      <c r="E30" s="674"/>
      <c r="F30" s="674"/>
      <c r="G30" s="674"/>
      <c r="H30" s="641"/>
      <c r="I30" s="645"/>
      <c r="J30" s="294"/>
      <c r="K30" s="274"/>
      <c r="N30" s="275"/>
      <c r="O30" s="275"/>
    </row>
    <row r="31" spans="2:27" ht="3" customHeight="1">
      <c r="B31" s="630"/>
      <c r="C31" s="293"/>
      <c r="D31" s="295"/>
      <c r="E31" s="295"/>
      <c r="F31" s="296"/>
      <c r="G31" s="297"/>
      <c r="H31" s="640"/>
      <c r="I31" s="642"/>
      <c r="J31" s="294"/>
      <c r="K31" s="274"/>
      <c r="M31" s="275"/>
      <c r="N31" s="275"/>
      <c r="O31" s="275"/>
    </row>
    <row r="32" spans="2:27">
      <c r="B32" s="643" t="s">
        <v>415</v>
      </c>
      <c r="C32" s="293"/>
      <c r="D32" s="675" t="s">
        <v>405</v>
      </c>
      <c r="E32" s="675"/>
      <c r="F32" s="675"/>
      <c r="G32" s="675"/>
      <c r="H32" s="641"/>
      <c r="I32" s="645"/>
      <c r="J32" s="294"/>
      <c r="K32" s="274"/>
      <c r="M32" s="275"/>
      <c r="N32" s="275"/>
      <c r="O32" s="275"/>
    </row>
    <row r="33" spans="2:15" ht="3" customHeight="1">
      <c r="B33" s="290"/>
      <c r="C33" s="293"/>
      <c r="D33" s="295"/>
      <c r="E33" s="295"/>
      <c r="F33" s="296"/>
      <c r="G33" s="297"/>
      <c r="H33" s="640"/>
      <c r="I33" s="298"/>
      <c r="J33" s="294"/>
      <c r="K33" s="274"/>
      <c r="L33" s="301"/>
      <c r="M33" s="275"/>
      <c r="N33" s="275"/>
      <c r="O33" s="275"/>
    </row>
    <row r="34" spans="2:15" ht="12.75" customHeight="1">
      <c r="B34" s="290" t="s">
        <v>200</v>
      </c>
      <c r="C34" s="299"/>
      <c r="D34" s="674" t="s">
        <v>273</v>
      </c>
      <c r="E34" s="674"/>
      <c r="F34" s="674"/>
      <c r="G34" s="674"/>
      <c r="H34" s="641"/>
      <c r="I34" s="645"/>
      <c r="J34" s="294"/>
      <c r="K34" s="287"/>
      <c r="M34" s="275"/>
      <c r="N34" s="275"/>
      <c r="O34" s="275"/>
    </row>
    <row r="35" spans="2:15" ht="3" customHeight="1">
      <c r="B35" s="290"/>
      <c r="C35" s="293"/>
      <c r="D35" s="295"/>
      <c r="E35" s="295"/>
      <c r="F35" s="296"/>
      <c r="G35" s="297"/>
      <c r="H35" s="640"/>
      <c r="I35" s="298"/>
      <c r="J35" s="294"/>
      <c r="K35" s="274"/>
      <c r="M35" s="275"/>
      <c r="N35" s="275"/>
      <c r="O35" s="275"/>
    </row>
    <row r="36" spans="2:15">
      <c r="B36" s="643" t="s">
        <v>416</v>
      </c>
      <c r="C36" s="293"/>
      <c r="D36" s="675" t="s">
        <v>407</v>
      </c>
      <c r="E36" s="675"/>
      <c r="F36" s="675"/>
      <c r="G36" s="675"/>
      <c r="H36" s="641"/>
      <c r="I36" s="646"/>
      <c r="J36" s="294"/>
      <c r="K36" s="274"/>
      <c r="M36" s="275"/>
      <c r="N36" s="275"/>
      <c r="O36" s="275"/>
    </row>
    <row r="37" spans="2:15" ht="3.75" customHeight="1">
      <c r="B37" s="290"/>
      <c r="C37" s="293"/>
      <c r="D37" s="295"/>
      <c r="E37" s="295"/>
      <c r="F37" s="296"/>
      <c r="G37" s="297"/>
      <c r="H37" s="640"/>
      <c r="I37" s="298"/>
      <c r="J37" s="294"/>
      <c r="K37" s="274"/>
      <c r="M37" s="275"/>
      <c r="N37" s="275"/>
      <c r="O37" s="275"/>
    </row>
    <row r="38" spans="2:15">
      <c r="B38" s="290" t="s">
        <v>201</v>
      </c>
      <c r="C38" s="299"/>
      <c r="D38" s="674" t="s">
        <v>403</v>
      </c>
      <c r="E38" s="674"/>
      <c r="F38" s="674"/>
      <c r="G38" s="674"/>
      <c r="H38" s="641"/>
      <c r="I38" s="645"/>
      <c r="J38" s="294"/>
      <c r="K38" s="287"/>
      <c r="M38" s="275"/>
      <c r="N38" s="644"/>
      <c r="O38" s="275"/>
    </row>
    <row r="39" spans="2:15" ht="3" customHeight="1">
      <c r="B39" s="290"/>
      <c r="C39" s="293"/>
      <c r="D39" s="295"/>
      <c r="E39" s="295"/>
      <c r="F39" s="296"/>
      <c r="G39" s="297"/>
      <c r="H39" s="640"/>
      <c r="I39" s="298"/>
      <c r="J39" s="294"/>
      <c r="K39" s="274"/>
      <c r="M39" s="275"/>
      <c r="N39" s="644"/>
      <c r="O39" s="275"/>
    </row>
    <row r="40" spans="2:15">
      <c r="B40" s="643" t="s">
        <v>417</v>
      </c>
      <c r="C40" s="293"/>
      <c r="D40" s="675" t="s">
        <v>404</v>
      </c>
      <c r="E40" s="675"/>
      <c r="F40" s="675"/>
      <c r="G40" s="675"/>
      <c r="H40" s="641"/>
      <c r="I40" s="646"/>
      <c r="J40" s="294"/>
      <c r="K40" s="274"/>
      <c r="M40" s="275"/>
      <c r="N40" s="644"/>
      <c r="O40" s="275"/>
    </row>
    <row r="41" spans="2:15" ht="3" customHeight="1">
      <c r="B41" s="290"/>
      <c r="C41" s="293"/>
      <c r="D41" s="295"/>
      <c r="E41" s="295"/>
      <c r="F41" s="296"/>
      <c r="G41" s="297"/>
      <c r="H41" s="640"/>
      <c r="I41" s="298"/>
      <c r="J41" s="294"/>
      <c r="K41" s="274"/>
      <c r="M41" s="275"/>
      <c r="N41" s="644"/>
      <c r="O41" s="275"/>
    </row>
    <row r="42" spans="2:15">
      <c r="B42" s="290" t="s">
        <v>203</v>
      </c>
      <c r="C42" s="299"/>
      <c r="D42" s="674" t="s">
        <v>274</v>
      </c>
      <c r="E42" s="674"/>
      <c r="F42" s="674"/>
      <c r="G42" s="674"/>
      <c r="H42" s="641"/>
      <c r="I42" s="645"/>
      <c r="J42" s="294"/>
      <c r="K42" s="287"/>
      <c r="M42" s="275"/>
      <c r="N42" s="644"/>
      <c r="O42" s="275"/>
    </row>
    <row r="43" spans="2:15" ht="3" customHeight="1">
      <c r="B43" s="290"/>
      <c r="C43" s="293"/>
      <c r="D43" s="295"/>
      <c r="E43" s="295"/>
      <c r="F43" s="296"/>
      <c r="G43" s="297"/>
      <c r="H43" s="640"/>
      <c r="I43" s="298"/>
      <c r="J43" s="294"/>
      <c r="K43" s="274"/>
      <c r="M43" s="275"/>
      <c r="N43" s="644"/>
      <c r="O43" s="275"/>
    </row>
    <row r="44" spans="2:15" ht="15" customHeight="1">
      <c r="B44" s="643" t="s">
        <v>418</v>
      </c>
      <c r="C44" s="299"/>
      <c r="D44" s="675" t="s">
        <v>410</v>
      </c>
      <c r="E44" s="675"/>
      <c r="F44" s="675"/>
      <c r="G44" s="675"/>
      <c r="H44" s="641"/>
      <c r="I44" s="646"/>
      <c r="J44" s="294"/>
      <c r="K44" s="274"/>
      <c r="M44" s="275"/>
      <c r="N44" s="644"/>
      <c r="O44" s="275"/>
    </row>
    <row r="45" spans="2:15" ht="3" customHeight="1">
      <c r="B45" s="290"/>
      <c r="C45" s="293"/>
      <c r="D45" s="295"/>
      <c r="E45" s="295"/>
      <c r="F45" s="296"/>
      <c r="G45" s="297"/>
      <c r="H45" s="640"/>
      <c r="I45" s="298"/>
      <c r="J45" s="294"/>
      <c r="K45" s="274"/>
      <c r="M45" s="275"/>
      <c r="N45" s="644"/>
      <c r="O45" s="275"/>
    </row>
    <row r="46" spans="2:15">
      <c r="B46" s="643" t="s">
        <v>204</v>
      </c>
      <c r="C46" s="293"/>
      <c r="D46" s="675" t="s">
        <v>411</v>
      </c>
      <c r="E46" s="675"/>
      <c r="F46" s="675"/>
      <c r="G46" s="675"/>
      <c r="H46" s="641"/>
      <c r="I46" s="645"/>
      <c r="J46" s="294"/>
      <c r="K46" s="287"/>
      <c r="L46" s="302"/>
      <c r="M46" s="275"/>
      <c r="N46" s="644"/>
      <c r="O46" s="275"/>
    </row>
    <row r="47" spans="2:15" ht="3" customHeight="1">
      <c r="B47" s="290"/>
      <c r="C47" s="293"/>
      <c r="D47" s="295"/>
      <c r="E47" s="295"/>
      <c r="F47" s="296"/>
      <c r="G47" s="297"/>
      <c r="H47" s="640"/>
      <c r="I47" s="298"/>
      <c r="J47" s="294"/>
      <c r="K47" s="274"/>
      <c r="M47" s="275"/>
      <c r="N47" s="275"/>
      <c r="O47" s="275"/>
    </row>
    <row r="48" spans="2:15">
      <c r="B48" s="290" t="s">
        <v>205</v>
      </c>
      <c r="C48" s="293"/>
      <c r="D48" s="674" t="s">
        <v>402</v>
      </c>
      <c r="E48" s="674"/>
      <c r="F48" s="674"/>
      <c r="G48" s="674"/>
      <c r="H48" s="641"/>
      <c r="I48" s="645"/>
      <c r="J48" s="294"/>
      <c r="K48" s="287"/>
      <c r="M48" s="303"/>
      <c r="N48" s="275"/>
      <c r="O48" s="275"/>
    </row>
    <row r="49" spans="2:15" ht="3" customHeight="1">
      <c r="B49" s="290"/>
      <c r="C49" s="293"/>
      <c r="D49" s="295"/>
      <c r="E49" s="295"/>
      <c r="F49" s="296"/>
      <c r="G49" s="297"/>
      <c r="H49" s="640"/>
      <c r="I49" s="298"/>
      <c r="J49" s="294"/>
      <c r="K49" s="274"/>
      <c r="M49" s="275"/>
      <c r="N49" s="275"/>
      <c r="O49" s="275"/>
    </row>
    <row r="50" spans="2:15">
      <c r="B50" s="643" t="s">
        <v>419</v>
      </c>
      <c r="C50" s="293"/>
      <c r="D50" s="675" t="s">
        <v>412</v>
      </c>
      <c r="E50" s="675"/>
      <c r="F50" s="675"/>
      <c r="G50" s="675"/>
      <c r="H50" s="641"/>
      <c r="I50" s="646"/>
      <c r="J50" s="294"/>
      <c r="K50" s="274"/>
      <c r="M50" s="275"/>
      <c r="N50" s="275"/>
      <c r="O50" s="275"/>
    </row>
    <row r="51" spans="2:15" ht="3" customHeight="1">
      <c r="B51" s="290"/>
      <c r="C51" s="293"/>
      <c r="D51" s="295"/>
      <c r="E51" s="295"/>
      <c r="F51" s="296"/>
      <c r="G51" s="297"/>
      <c r="H51" s="640"/>
      <c r="I51" s="298"/>
      <c r="J51" s="294"/>
      <c r="K51" s="274"/>
      <c r="M51" s="275"/>
      <c r="N51" s="275"/>
      <c r="O51" s="275"/>
    </row>
    <row r="52" spans="2:15" ht="14.25" customHeight="1">
      <c r="B52" s="643" t="s">
        <v>206</v>
      </c>
      <c r="C52" s="293"/>
      <c r="D52" s="677" t="s">
        <v>207</v>
      </c>
      <c r="E52" s="677"/>
      <c r="F52" s="677"/>
      <c r="G52" s="677"/>
      <c r="H52" s="651"/>
      <c r="I52" s="645"/>
      <c r="J52" s="294"/>
      <c r="K52" s="274"/>
      <c r="M52" s="275"/>
      <c r="N52" s="275"/>
      <c r="O52" s="275"/>
    </row>
    <row r="53" spans="2:15" ht="3" customHeight="1">
      <c r="B53" s="290"/>
      <c r="C53" s="293"/>
      <c r="D53" s="295"/>
      <c r="E53" s="295"/>
      <c r="F53" s="304"/>
      <c r="G53" s="304"/>
      <c r="H53" s="652"/>
      <c r="I53" s="298"/>
      <c r="J53" s="294"/>
      <c r="K53" s="274"/>
      <c r="M53" s="275"/>
      <c r="N53" s="275"/>
      <c r="O53" s="275"/>
    </row>
    <row r="54" spans="2:15" ht="12.75" customHeight="1">
      <c r="B54" s="643" t="s">
        <v>208</v>
      </c>
      <c r="C54" s="293"/>
      <c r="D54" s="675" t="s">
        <v>209</v>
      </c>
      <c r="E54" s="675"/>
      <c r="F54" s="675"/>
      <c r="G54" s="675"/>
      <c r="H54" s="641"/>
      <c r="I54" s="645"/>
      <c r="J54" s="294"/>
      <c r="K54" s="274"/>
      <c r="M54" s="275"/>
      <c r="N54" s="275"/>
      <c r="O54" s="275"/>
    </row>
    <row r="55" spans="2:15" ht="3" customHeight="1">
      <c r="B55" s="290"/>
      <c r="C55" s="293"/>
      <c r="D55" s="295"/>
      <c r="E55" s="295"/>
      <c r="F55" s="296"/>
      <c r="G55" s="297"/>
      <c r="H55" s="640"/>
      <c r="I55" s="298"/>
      <c r="J55" s="294"/>
      <c r="K55" s="274"/>
      <c r="M55" s="275"/>
      <c r="N55" s="275"/>
      <c r="O55" s="275"/>
    </row>
    <row r="56" spans="2:15" ht="13.5" customHeight="1">
      <c r="B56" s="643" t="s">
        <v>210</v>
      </c>
      <c r="C56" s="293"/>
      <c r="D56" s="677" t="s">
        <v>211</v>
      </c>
      <c r="E56" s="677"/>
      <c r="F56" s="677"/>
      <c r="G56" s="677"/>
      <c r="H56" s="651"/>
      <c r="I56" s="645"/>
      <c r="J56" s="294"/>
      <c r="K56" s="274"/>
      <c r="M56" s="275"/>
      <c r="N56" s="275"/>
      <c r="O56" s="275"/>
    </row>
    <row r="57" spans="2:15" ht="3" customHeight="1">
      <c r="B57" s="290"/>
      <c r="C57" s="293"/>
      <c r="D57" s="295"/>
      <c r="E57" s="295"/>
      <c r="F57" s="296"/>
      <c r="G57" s="297"/>
      <c r="H57" s="640"/>
      <c r="I57" s="298"/>
      <c r="J57" s="294"/>
      <c r="K57" s="274"/>
      <c r="M57" s="275"/>
      <c r="N57" s="275"/>
      <c r="O57" s="275"/>
    </row>
    <row r="58" spans="2:15" ht="16.5" customHeight="1">
      <c r="B58" s="290" t="s">
        <v>212</v>
      </c>
      <c r="C58" s="293"/>
      <c r="D58" s="691" t="s">
        <v>408</v>
      </c>
      <c r="E58" s="691"/>
      <c r="F58" s="691"/>
      <c r="G58" s="691"/>
      <c r="H58" s="651"/>
      <c r="I58" s="645"/>
      <c r="J58" s="294"/>
      <c r="K58" s="274"/>
      <c r="M58" s="275"/>
      <c r="N58" s="275"/>
      <c r="O58" s="275"/>
    </row>
    <row r="59" spans="2:15" ht="3" customHeight="1">
      <c r="B59" s="290"/>
      <c r="C59" s="293"/>
      <c r="D59" s="305"/>
      <c r="E59" s="305"/>
      <c r="F59" s="305"/>
      <c r="G59" s="305"/>
      <c r="H59" s="653"/>
      <c r="I59" s="298"/>
      <c r="J59" s="294"/>
      <c r="K59" s="274"/>
      <c r="M59" s="275"/>
      <c r="N59" s="275"/>
      <c r="O59" s="275"/>
    </row>
    <row r="60" spans="2:15">
      <c r="B60" s="643" t="s">
        <v>420</v>
      </c>
      <c r="C60" s="293"/>
      <c r="D60" s="677" t="s">
        <v>409</v>
      </c>
      <c r="E60" s="677"/>
      <c r="F60" s="677"/>
      <c r="G60" s="677"/>
      <c r="H60" s="651"/>
      <c r="I60" s="646"/>
      <c r="J60" s="294"/>
      <c r="K60" s="274"/>
      <c r="M60" s="275"/>
      <c r="N60" s="275"/>
      <c r="O60" s="275"/>
    </row>
    <row r="61" spans="2:15" ht="3" customHeight="1">
      <c r="B61" s="290"/>
      <c r="C61" s="293"/>
      <c r="D61" s="305"/>
      <c r="E61" s="305"/>
      <c r="F61" s="305"/>
      <c r="G61" s="305"/>
      <c r="H61" s="653"/>
      <c r="I61" s="298"/>
      <c r="J61" s="294"/>
      <c r="K61" s="274"/>
      <c r="M61" s="275"/>
      <c r="N61" s="275"/>
      <c r="O61" s="275"/>
    </row>
    <row r="62" spans="2:15" ht="15" customHeight="1">
      <c r="B62" s="643" t="s">
        <v>213</v>
      </c>
      <c r="C62" s="293"/>
      <c r="D62" s="677" t="s">
        <v>214</v>
      </c>
      <c r="E62" s="677"/>
      <c r="F62" s="677"/>
      <c r="G62" s="677"/>
      <c r="H62" s="651"/>
      <c r="I62" s="645"/>
      <c r="J62" s="294"/>
      <c r="K62" s="274"/>
      <c r="M62" s="275"/>
      <c r="N62" s="275" t="s">
        <v>1</v>
      </c>
      <c r="O62" s="275"/>
    </row>
    <row r="63" spans="2:15" ht="3.75" customHeight="1">
      <c r="B63" s="290"/>
      <c r="C63" s="293"/>
      <c r="D63" s="305"/>
      <c r="E63" s="305"/>
      <c r="F63" s="305"/>
      <c r="G63" s="305"/>
      <c r="H63" s="653"/>
      <c r="I63" s="298"/>
      <c r="J63" s="294"/>
      <c r="K63" s="274"/>
      <c r="M63" s="275"/>
      <c r="N63" s="275"/>
      <c r="O63" s="275"/>
    </row>
    <row r="64" spans="2:15" ht="16.5" customHeight="1">
      <c r="B64" s="643" t="s">
        <v>213</v>
      </c>
      <c r="C64" s="293"/>
      <c r="D64" s="677" t="s">
        <v>216</v>
      </c>
      <c r="E64" s="677"/>
      <c r="F64" s="677"/>
      <c r="G64" s="677"/>
      <c r="H64" s="651"/>
      <c r="I64" s="645"/>
      <c r="J64" s="294"/>
      <c r="K64" s="274"/>
      <c r="M64" s="275"/>
      <c r="N64" s="275"/>
      <c r="O64" s="275"/>
    </row>
    <row r="65" spans="2:15" ht="3" customHeight="1">
      <c r="B65" s="290"/>
      <c r="C65" s="293"/>
      <c r="D65" s="295"/>
      <c r="E65" s="295"/>
      <c r="F65" s="296"/>
      <c r="G65" s="297"/>
      <c r="H65" s="640"/>
      <c r="I65" s="298"/>
      <c r="J65" s="294"/>
      <c r="K65" s="274"/>
      <c r="M65" s="275"/>
      <c r="N65" s="275"/>
      <c r="O65" s="275"/>
    </row>
    <row r="66" spans="2:15">
      <c r="B66" s="643" t="s">
        <v>215</v>
      </c>
      <c r="C66" s="299"/>
      <c r="D66" s="675" t="s">
        <v>217</v>
      </c>
      <c r="E66" s="675"/>
      <c r="F66" s="675"/>
      <c r="G66" s="675"/>
      <c r="H66" s="641"/>
      <c r="I66" s="645"/>
      <c r="J66" s="294"/>
      <c r="K66" s="287"/>
      <c r="M66" s="275"/>
      <c r="N66" s="275"/>
      <c r="O66" s="275"/>
    </row>
    <row r="67" spans="2:15" ht="3" customHeight="1">
      <c r="B67" s="290"/>
      <c r="C67" s="293"/>
      <c r="D67" s="295"/>
      <c r="E67" s="295"/>
      <c r="F67" s="296"/>
      <c r="G67" s="297"/>
      <c r="H67" s="640"/>
      <c r="I67" s="306"/>
      <c r="J67" s="294"/>
      <c r="K67" s="274"/>
      <c r="M67" s="275"/>
      <c r="N67" s="275"/>
      <c r="O67" s="275"/>
    </row>
    <row r="68" spans="2:15">
      <c r="B68" s="643" t="s">
        <v>218</v>
      </c>
      <c r="C68" s="293"/>
      <c r="D68" s="675" t="s">
        <v>219</v>
      </c>
      <c r="E68" s="675"/>
      <c r="F68" s="675"/>
      <c r="G68" s="675"/>
      <c r="H68" s="641"/>
      <c r="I68" s="645"/>
      <c r="J68" s="294"/>
      <c r="K68" s="274"/>
      <c r="M68" s="275"/>
      <c r="N68" s="275"/>
      <c r="O68" s="275"/>
    </row>
    <row r="69" spans="2:15">
      <c r="B69" s="290"/>
      <c r="C69" s="293"/>
      <c r="D69" s="300"/>
      <c r="E69" s="300"/>
      <c r="F69" s="297"/>
      <c r="G69" s="297"/>
      <c r="H69" s="640"/>
      <c r="I69" s="631"/>
      <c r="J69" s="294"/>
      <c r="K69" s="274"/>
      <c r="M69" s="275"/>
      <c r="N69" s="275"/>
      <c r="O69" s="275"/>
    </row>
    <row r="70" spans="2:15" ht="15" customHeight="1">
      <c r="B70" s="692" t="s">
        <v>220</v>
      </c>
      <c r="C70" s="293"/>
      <c r="D70" s="694" t="s">
        <v>413</v>
      </c>
      <c r="E70" s="694"/>
      <c r="F70" s="694"/>
      <c r="G70" s="694"/>
      <c r="H70" s="649"/>
      <c r="I70" s="631"/>
      <c r="J70" s="294"/>
      <c r="K70" s="274"/>
      <c r="M70" s="275"/>
      <c r="N70" s="275"/>
      <c r="O70" s="275"/>
    </row>
    <row r="71" spans="2:15">
      <c r="B71" s="693"/>
      <c r="C71" s="293"/>
      <c r="D71" s="695"/>
      <c r="E71" s="695"/>
      <c r="F71" s="695"/>
      <c r="G71" s="695"/>
      <c r="H71" s="649"/>
      <c r="I71" s="645"/>
      <c r="J71" s="294"/>
      <c r="K71" s="274"/>
      <c r="M71" s="275"/>
      <c r="N71" s="275"/>
      <c r="O71" s="275"/>
    </row>
    <row r="72" spans="2:15" ht="15.75" thickBot="1">
      <c r="B72" s="307"/>
      <c r="C72" s="308"/>
      <c r="D72" s="308"/>
      <c r="E72" s="308"/>
      <c r="F72" s="309"/>
      <c r="G72" s="309"/>
      <c r="H72" s="309"/>
      <c r="I72" s="310"/>
      <c r="J72" s="311"/>
      <c r="K72" s="274"/>
    </row>
    <row r="73" spans="2:15" ht="14.25" customHeight="1" thickBot="1">
      <c r="B73" s="690" t="s">
        <v>13</v>
      </c>
      <c r="C73" s="690"/>
      <c r="D73" s="690"/>
      <c r="E73" s="690"/>
      <c r="F73" s="690"/>
      <c r="G73" s="690"/>
      <c r="H73" s="690"/>
      <c r="I73" s="690"/>
      <c r="J73" s="690"/>
    </row>
    <row r="74" spans="2:15" ht="13.5" customHeight="1" thickBot="1">
      <c r="B74" s="682" t="s">
        <v>221</v>
      </c>
      <c r="C74" s="682"/>
      <c r="D74" s="682"/>
      <c r="E74" s="682"/>
      <c r="F74" s="682"/>
      <c r="G74" s="682"/>
      <c r="H74" s="682"/>
      <c r="I74" s="682"/>
      <c r="J74" s="682"/>
      <c r="N74" s="281"/>
    </row>
    <row r="75" spans="2:15" ht="15.75">
      <c r="B75" s="683" t="s">
        <v>67</v>
      </c>
      <c r="C75" s="684"/>
      <c r="D75" s="684"/>
      <c r="E75" s="638"/>
      <c r="F75" s="683" t="s">
        <v>222</v>
      </c>
      <c r="G75" s="684"/>
      <c r="H75" s="684"/>
      <c r="I75" s="684"/>
      <c r="J75" s="685"/>
    </row>
    <row r="76" spans="2:15" ht="6" customHeight="1">
      <c r="B76" s="47"/>
      <c r="C76" s="633"/>
      <c r="D76" s="633"/>
      <c r="E76" s="633"/>
      <c r="F76" s="686"/>
      <c r="G76" s="687"/>
      <c r="H76" s="650"/>
      <c r="I76" s="633"/>
      <c r="J76" s="312"/>
    </row>
    <row r="77" spans="2:15">
      <c r="B77" s="52" t="s">
        <v>286</v>
      </c>
      <c r="C77" s="634"/>
      <c r="D77" s="639"/>
      <c r="E77" s="634"/>
      <c r="F77" s="52" t="s">
        <v>286</v>
      </c>
      <c r="G77" s="688"/>
      <c r="H77" s="688"/>
      <c r="I77" s="688"/>
      <c r="J77" s="172"/>
    </row>
    <row r="78" spans="2:15">
      <c r="B78" s="54" t="s">
        <v>71</v>
      </c>
      <c r="C78" s="637"/>
      <c r="D78" s="635" t="str">
        <f>'DADOS DO CONVÊNIO'!$F$30</f>
        <v>xxxxxxxxxxxxxx</v>
      </c>
      <c r="E78" s="635"/>
      <c r="F78" s="54" t="s">
        <v>71</v>
      </c>
      <c r="G78" s="678" t="str">
        <f>'DADOS DO CONVÊNIO'!$F$44</f>
        <v>xxxxxxxxxxxxxxxxxxxxxx</v>
      </c>
      <c r="H78" s="678"/>
      <c r="I78" s="678"/>
      <c r="J78" s="679"/>
    </row>
    <row r="79" spans="2:15">
      <c r="B79" s="54" t="s">
        <v>72</v>
      </c>
      <c r="C79" s="637"/>
      <c r="D79" s="635" t="str">
        <f>'DADOS DO CONVÊNIO'!$H$28</f>
        <v>Prefeito Municipal</v>
      </c>
      <c r="E79" s="635"/>
      <c r="F79" s="54" t="s">
        <v>72</v>
      </c>
      <c r="G79" s="678" t="str">
        <f>'DADOS DO CONVÊNIO'!$H$42</f>
        <v xml:space="preserve"> Secretario ou Assistente Social.</v>
      </c>
      <c r="H79" s="678"/>
      <c r="I79" s="678"/>
      <c r="J79" s="679"/>
      <c r="L79" s="1" t="s">
        <v>1</v>
      </c>
    </row>
    <row r="80" spans="2:15">
      <c r="B80" s="54" t="s">
        <v>73</v>
      </c>
      <c r="C80" s="637"/>
      <c r="D80" s="635" t="str">
        <f>'DADOS DO CONVÊNIO'!$F$32</f>
        <v>(DD)-xxxx-xxxx</v>
      </c>
      <c r="E80" s="635"/>
      <c r="F80" s="54" t="s">
        <v>73</v>
      </c>
      <c r="G80" s="678" t="str">
        <f>'DADOS DO CONVÊNIO'!$F$46</f>
        <v>(DD)-xxxx-xxxx</v>
      </c>
      <c r="H80" s="678"/>
      <c r="I80" s="678"/>
      <c r="J80" s="679"/>
    </row>
    <row r="81" spans="2:18">
      <c r="B81" s="54" t="s">
        <v>22</v>
      </c>
      <c r="C81" s="637"/>
      <c r="D81" s="635" t="str">
        <f>'DADOS DO CONVÊNIO'!$H$32</f>
        <v>Insira o e-mail</v>
      </c>
      <c r="E81" s="635"/>
      <c r="F81" s="54" t="s">
        <v>22</v>
      </c>
      <c r="G81" s="678" t="str">
        <f>'DADOS DO CONVÊNIO'!$H$46</f>
        <v>Insira o e-mail</v>
      </c>
      <c r="H81" s="678"/>
      <c r="I81" s="678"/>
      <c r="J81" s="679"/>
    </row>
    <row r="82" spans="2:18" ht="15.75" thickBot="1">
      <c r="B82" s="62" t="s">
        <v>15</v>
      </c>
      <c r="C82" s="313"/>
      <c r="D82" s="636">
        <f>'DADOS DO CONVÊNIO'!$F$28</f>
        <v>41214</v>
      </c>
      <c r="E82" s="636"/>
      <c r="F82" s="62" t="s">
        <v>15</v>
      </c>
      <c r="G82" s="680">
        <f>'DADOS DO CONVÊNIO'!$F$42</f>
        <v>333333</v>
      </c>
      <c r="H82" s="680"/>
      <c r="I82" s="680"/>
      <c r="J82" s="681"/>
    </row>
    <row r="83" spans="2:18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2:18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2:18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2:18">
      <c r="J86" s="31"/>
    </row>
    <row r="87" spans="2:18">
      <c r="B87" s="32"/>
      <c r="C87" s="314"/>
      <c r="D87" s="314"/>
      <c r="E87" s="314"/>
      <c r="F87" s="315"/>
      <c r="G87" s="315"/>
      <c r="H87" s="315"/>
      <c r="I87" s="316"/>
      <c r="J87" s="316"/>
      <c r="K87" s="292"/>
      <c r="L87" s="20"/>
      <c r="M87" s="20"/>
      <c r="N87" s="274"/>
    </row>
    <row r="88" spans="2:18">
      <c r="B88" s="32"/>
      <c r="C88" s="314"/>
      <c r="D88" s="314"/>
      <c r="E88" s="314"/>
      <c r="F88" s="315"/>
      <c r="G88" s="315"/>
      <c r="H88" s="315"/>
      <c r="I88" s="316"/>
      <c r="J88" s="316"/>
      <c r="K88" s="292"/>
      <c r="L88" s="20"/>
      <c r="M88" s="20"/>
      <c r="N88" s="274"/>
    </row>
    <row r="89" spans="2:18">
      <c r="B89" s="32"/>
      <c r="C89" s="314"/>
      <c r="D89" s="314"/>
      <c r="E89" s="314"/>
      <c r="F89" s="315"/>
      <c r="G89" s="315"/>
      <c r="H89" s="315"/>
      <c r="I89" s="316"/>
      <c r="J89" s="316"/>
      <c r="K89" s="292"/>
      <c r="L89" s="20"/>
      <c r="M89" s="20"/>
      <c r="N89" s="274"/>
    </row>
    <row r="90" spans="2:18">
      <c r="B90" s="32"/>
      <c r="C90" s="314"/>
      <c r="D90" s="314"/>
      <c r="E90" s="314"/>
      <c r="F90" s="315"/>
      <c r="G90" s="315"/>
      <c r="H90" s="315"/>
      <c r="I90" s="316"/>
      <c r="J90" s="316"/>
      <c r="K90" s="292"/>
      <c r="L90" s="20"/>
      <c r="M90" s="20"/>
      <c r="N90" s="274"/>
      <c r="P90" s="275"/>
      <c r="Q90" s="275"/>
      <c r="R90" s="275"/>
    </row>
    <row r="91" spans="2:18">
      <c r="B91" s="32"/>
      <c r="C91" s="314"/>
      <c r="D91" s="314"/>
      <c r="E91" s="314"/>
      <c r="F91" s="315"/>
      <c r="G91" s="315"/>
      <c r="H91" s="315"/>
      <c r="I91" s="316"/>
      <c r="J91" s="316"/>
      <c r="K91" s="292"/>
      <c r="L91" s="20"/>
      <c r="M91" s="20"/>
      <c r="N91" s="274"/>
      <c r="P91" s="275"/>
      <c r="Q91" s="275"/>
      <c r="R91" s="275"/>
    </row>
    <row r="92" spans="2:18">
      <c r="B92" s="32"/>
      <c r="C92" s="314"/>
      <c r="D92" s="314"/>
      <c r="E92" s="314"/>
      <c r="F92" s="315"/>
      <c r="G92" s="315"/>
      <c r="H92" s="315"/>
      <c r="I92" s="316"/>
      <c r="J92" s="316"/>
      <c r="K92" s="292"/>
      <c r="L92" s="20"/>
      <c r="M92" s="20"/>
      <c r="N92" s="274"/>
      <c r="P92" s="275"/>
      <c r="Q92" s="275"/>
      <c r="R92" s="275"/>
    </row>
    <row r="93" spans="2:18">
      <c r="B93" s="32"/>
      <c r="C93" s="314"/>
      <c r="D93" s="314"/>
      <c r="E93" s="314"/>
      <c r="F93" s="315"/>
      <c r="G93" s="315"/>
      <c r="H93" s="315"/>
      <c r="I93" s="316"/>
      <c r="J93" s="316"/>
      <c r="K93" s="292"/>
      <c r="L93" s="20"/>
      <c r="M93" s="20"/>
      <c r="N93" s="274"/>
      <c r="P93" s="275"/>
      <c r="Q93" s="275"/>
      <c r="R93" s="275"/>
    </row>
    <row r="94" spans="2:18">
      <c r="B94" s="32"/>
      <c r="C94" s="314"/>
      <c r="D94" s="314"/>
      <c r="E94" s="314"/>
      <c r="F94" s="315"/>
      <c r="G94" s="315"/>
      <c r="H94" s="315"/>
      <c r="I94" s="316"/>
      <c r="J94" s="316"/>
      <c r="K94" s="292"/>
      <c r="L94" s="20"/>
      <c r="M94" s="20"/>
      <c r="N94" s="274"/>
      <c r="P94" s="275"/>
      <c r="Q94" s="275"/>
      <c r="R94" s="275"/>
    </row>
    <row r="95" spans="2:18">
      <c r="B95" s="32"/>
      <c r="C95" s="314"/>
      <c r="D95" s="314"/>
      <c r="E95" s="314"/>
      <c r="F95" s="315"/>
      <c r="G95" s="315"/>
      <c r="H95" s="315"/>
      <c r="I95" s="316"/>
      <c r="J95" s="316"/>
      <c r="K95" s="292"/>
      <c r="L95" s="20"/>
      <c r="M95" s="20"/>
      <c r="N95" s="274"/>
      <c r="P95" s="275"/>
      <c r="Q95" s="275"/>
      <c r="R95" s="275"/>
    </row>
    <row r="96" spans="2:18">
      <c r="B96" s="32"/>
      <c r="C96" s="273"/>
      <c r="D96" s="273"/>
      <c r="E96" s="273"/>
      <c r="F96" s="317"/>
      <c r="G96" s="317"/>
      <c r="H96" s="317"/>
      <c r="I96" s="318"/>
      <c r="J96" s="318"/>
      <c r="K96" s="317"/>
      <c r="L96" s="20"/>
      <c r="M96" s="20"/>
      <c r="N96" s="274"/>
      <c r="P96" s="275"/>
      <c r="Q96" s="275"/>
      <c r="R96" s="275"/>
    </row>
    <row r="97" spans="2:12">
      <c r="B97" s="32"/>
      <c r="C97" s="273"/>
      <c r="D97" s="273"/>
      <c r="E97" s="273"/>
      <c r="F97" s="317"/>
      <c r="G97" s="317"/>
      <c r="H97" s="317"/>
      <c r="I97" s="318"/>
      <c r="J97" s="318"/>
      <c r="K97" s="317"/>
      <c r="L97" s="20"/>
    </row>
    <row r="98" spans="2:12">
      <c r="B98" s="32"/>
      <c r="C98" s="273"/>
      <c r="D98" s="273"/>
      <c r="E98" s="273"/>
      <c r="I98" s="20"/>
      <c r="L98" s="20"/>
    </row>
    <row r="99" spans="2:12">
      <c r="B99" s="32"/>
      <c r="C99" s="273"/>
      <c r="D99" s="273"/>
      <c r="E99" s="273"/>
      <c r="I99" s="20"/>
      <c r="L99" s="20"/>
    </row>
    <row r="100" spans="2:12">
      <c r="B100" s="32"/>
      <c r="C100" s="273"/>
      <c r="D100" s="273"/>
      <c r="E100" s="273"/>
      <c r="I100" s="20"/>
      <c r="L100" s="20"/>
    </row>
    <row r="101" spans="2:12">
      <c r="B101" s="32"/>
      <c r="C101" s="273"/>
      <c r="D101" s="273"/>
      <c r="E101" s="273"/>
      <c r="I101" s="20"/>
      <c r="L101" s="20"/>
    </row>
    <row r="145" spans="1:10">
      <c r="A145" s="319"/>
      <c r="J145" s="1"/>
    </row>
  </sheetData>
  <mergeCells count="50">
    <mergeCell ref="D40:G40"/>
    <mergeCell ref="B70:B71"/>
    <mergeCell ref="D70:G71"/>
    <mergeCell ref="D50:G50"/>
    <mergeCell ref="D2:J4"/>
    <mergeCell ref="B2:C4"/>
    <mergeCell ref="B14:G15"/>
    <mergeCell ref="I14:I15"/>
    <mergeCell ref="D28:G28"/>
    <mergeCell ref="D22:G22"/>
    <mergeCell ref="D24:G24"/>
    <mergeCell ref="D26:G26"/>
    <mergeCell ref="B6:J6"/>
    <mergeCell ref="B8:D8"/>
    <mergeCell ref="F8:J8"/>
    <mergeCell ref="B10:D10"/>
    <mergeCell ref="F10:J10"/>
    <mergeCell ref="D42:G42"/>
    <mergeCell ref="G79:J79"/>
    <mergeCell ref="G80:J80"/>
    <mergeCell ref="D62:G62"/>
    <mergeCell ref="D64:G64"/>
    <mergeCell ref="D66:G66"/>
    <mergeCell ref="B73:J73"/>
    <mergeCell ref="D68:G68"/>
    <mergeCell ref="D46:G46"/>
    <mergeCell ref="D48:G48"/>
    <mergeCell ref="D52:G52"/>
    <mergeCell ref="D56:G56"/>
    <mergeCell ref="D58:G58"/>
    <mergeCell ref="D54:G54"/>
    <mergeCell ref="D44:G44"/>
    <mergeCell ref="D60:G60"/>
    <mergeCell ref="G81:J81"/>
    <mergeCell ref="G82:J82"/>
    <mergeCell ref="B74:J74"/>
    <mergeCell ref="B75:D75"/>
    <mergeCell ref="F75:J75"/>
    <mergeCell ref="F76:G76"/>
    <mergeCell ref="G78:J78"/>
    <mergeCell ref="G77:I77"/>
    <mergeCell ref="D34:G34"/>
    <mergeCell ref="D38:G38"/>
    <mergeCell ref="D36:G36"/>
    <mergeCell ref="B12:J13"/>
    <mergeCell ref="D16:G16"/>
    <mergeCell ref="D18:G18"/>
    <mergeCell ref="D20:G20"/>
    <mergeCell ref="D30:G30"/>
    <mergeCell ref="D32:G32"/>
  </mergeCells>
  <dataValidations count="8">
    <dataValidation type="whole" operator="equal" allowBlank="1" showInputMessage="1" showErrorMessage="1" error="Não digite aqui, digite na planilha dados do convênios! " prompt="Não digite aqui, digite na planilha dados do convênios! " sqref="D78:E78 G78:H78 D81:E81">
      <formula1>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G79:H79 G82:H82">
      <formula1>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D79:E80">
      <formula1>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D82:E82">
      <formula1>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G80:H80">
      <formula1>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G81:H81">
      <formula1>44444444444444400000</formula1>
      <formula2>0</formula2>
    </dataValidation>
    <dataValidation type="whole" operator="equal" allowBlank="1" showInputMessage="1" showErrorMessage="1" errorTitle="Atenção!" error="Digite na planilha dados do convênios! " promptTitle="Atenção!!" prompt="Não digite aqui." sqref="F8">
      <formula1>45454545</formula1>
      <formula2>0</formula2>
    </dataValidation>
    <dataValidation type="whole" operator="equal" allowBlank="1" showInputMessage="1" showErrorMessage="1" error="Não digite aqui, digite na planilha dados do convênios! " promptTitle="Atenção!!" prompt="Não digite aqui." sqref="F10">
      <formula1>454545</formula1>
      <formula2>0</formula2>
    </dataValidation>
  </dataValidations>
  <pageMargins left="0.47244094488188981" right="0.19685039370078741" top="0.55118110236220474" bottom="0.78740157480314965" header="0.51181102362204722" footer="0.51181102362204722"/>
  <pageSetup paperSize="9" scale="89" firstPageNumber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9"/>
  <sheetViews>
    <sheetView showGridLines="0" zoomScaleNormal="100" workbookViewId="0">
      <selection activeCell="A44" sqref="A44"/>
    </sheetView>
  </sheetViews>
  <sheetFormatPr defaultRowHeight="15"/>
  <cols>
    <col min="1" max="1" width="3.7109375" style="1" customWidth="1"/>
    <col min="2" max="2" width="9.28515625" style="1" customWidth="1"/>
    <col min="3" max="3" width="4.5703125" style="1" customWidth="1"/>
    <col min="4" max="4" width="7" style="1" customWidth="1"/>
    <col min="5" max="5" width="2.5703125" style="1" customWidth="1"/>
    <col min="6" max="6" width="3.42578125" style="1" customWidth="1"/>
    <col min="7" max="7" width="8.42578125" style="1" customWidth="1"/>
    <col min="8" max="8" width="1.42578125" style="1" hidden="1" customWidth="1"/>
    <col min="9" max="9" width="10.85546875" style="1" customWidth="1"/>
    <col min="10" max="10" width="1.85546875" style="1" customWidth="1"/>
    <col min="11" max="11" width="7.28515625" style="1" customWidth="1"/>
    <col min="12" max="12" width="7.7109375" style="1" customWidth="1"/>
    <col min="13" max="13" width="13.5703125" style="1" hidden="1" customWidth="1"/>
    <col min="14" max="14" width="15.42578125" style="1" customWidth="1"/>
    <col min="15" max="15" width="4.42578125" style="1" customWidth="1"/>
    <col min="16" max="16" width="12.28515625" style="1" customWidth="1"/>
    <col min="17" max="17" width="2.7109375" style="1" customWidth="1"/>
    <col min="18" max="64" width="9.140625" style="1" customWidth="1"/>
    <col min="65" max="1025" width="11.5703125" customWidth="1"/>
  </cols>
  <sheetData>
    <row r="1" spans="1:64" ht="16.5" thickBot="1">
      <c r="B1" s="6"/>
      <c r="C1" s="6"/>
      <c r="D1" s="6"/>
      <c r="E1" s="351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64" ht="15.75" customHeight="1">
      <c r="B2" s="350"/>
      <c r="C2" s="696" t="s">
        <v>423</v>
      </c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8"/>
    </row>
    <row r="3" spans="1:64" ht="15.75">
      <c r="B3" s="9"/>
      <c r="C3" s="698"/>
      <c r="D3" s="698"/>
      <c r="E3" s="698"/>
      <c r="F3" s="698"/>
      <c r="G3" s="698"/>
      <c r="H3" s="698"/>
      <c r="I3" s="698"/>
      <c r="J3" s="698"/>
      <c r="K3" s="698"/>
      <c r="L3" s="698"/>
      <c r="M3" s="698"/>
      <c r="N3" s="698"/>
      <c r="O3" s="698"/>
      <c r="P3" s="11"/>
    </row>
    <row r="4" spans="1:64" ht="16.5" thickBot="1">
      <c r="B4" s="12"/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15" t="s">
        <v>33</v>
      </c>
      <c r="R4" s="1" t="s">
        <v>1</v>
      </c>
    </row>
    <row r="5" spans="1:64" ht="6" customHeight="1" thickBot="1">
      <c r="B5" s="6"/>
      <c r="C5" s="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64" ht="18.75">
      <c r="B6" s="716" t="s">
        <v>34</v>
      </c>
      <c r="C6" s="716"/>
      <c r="D6" s="716"/>
      <c r="E6" s="716"/>
      <c r="F6" s="716"/>
      <c r="G6" s="716"/>
      <c r="H6" s="716"/>
      <c r="I6" s="716"/>
      <c r="J6" s="716"/>
      <c r="K6" s="716"/>
      <c r="L6" s="716"/>
      <c r="M6" s="716"/>
      <c r="N6" s="716"/>
      <c r="O6" s="716"/>
      <c r="P6" s="716"/>
    </row>
    <row r="7" spans="1:64" ht="6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64" ht="15" customHeight="1">
      <c r="B8" s="717" t="s">
        <v>35</v>
      </c>
      <c r="C8" s="717"/>
      <c r="D8" s="718" t="str">
        <f>'DADOS DO CONVÊNIO'!$F$9</f>
        <v>Prefeitura Municipal de xxxxxxxxxxx</v>
      </c>
      <c r="E8" s="718"/>
      <c r="F8" s="718"/>
      <c r="G8" s="718"/>
      <c r="H8" s="718"/>
      <c r="I8" s="718"/>
      <c r="J8" s="718"/>
      <c r="K8" s="718"/>
      <c r="L8" s="718"/>
      <c r="M8" s="718"/>
      <c r="N8" s="718"/>
      <c r="O8" s="718"/>
      <c r="P8" s="718"/>
      <c r="R8" s="1" t="s">
        <v>1</v>
      </c>
    </row>
    <row r="9" spans="1:64" ht="6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64" ht="15.75">
      <c r="B10" s="717" t="s">
        <v>36</v>
      </c>
      <c r="C10" s="717"/>
      <c r="D10" s="719" t="str">
        <f>'DADOS DO CONVÊNIO'!$F$11</f>
        <v>0000/20xx - xxxx</v>
      </c>
      <c r="E10" s="719"/>
      <c r="F10" s="719"/>
      <c r="G10" s="719"/>
      <c r="H10" s="719"/>
      <c r="I10" s="719"/>
      <c r="J10" s="719"/>
      <c r="K10" s="720" t="s">
        <v>37</v>
      </c>
      <c r="L10" s="720"/>
      <c r="M10" s="454" t="s">
        <v>38</v>
      </c>
      <c r="N10" s="455" t="str">
        <f>'DADOS DO CONVÊNIO'!$I$11</f>
        <v>01/01/20XX</v>
      </c>
      <c r="O10" s="456" t="s">
        <v>6</v>
      </c>
      <c r="P10" s="457" t="str">
        <f>'DADOS DO CONVÊNIO'!$K$11</f>
        <v>31/12/20XX</v>
      </c>
    </row>
    <row r="11" spans="1:64" ht="6" customHeight="1">
      <c r="B11" s="18"/>
      <c r="C11" s="18"/>
      <c r="D11" s="18"/>
      <c r="E11" s="18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64">
      <c r="B12" s="721" t="s">
        <v>39</v>
      </c>
      <c r="C12" s="721"/>
      <c r="D12" s="721"/>
      <c r="E12" s="721"/>
      <c r="F12" s="721"/>
      <c r="G12" s="721"/>
      <c r="H12" s="721"/>
      <c r="I12" s="721"/>
      <c r="J12" s="721"/>
      <c r="K12" s="721"/>
      <c r="L12" s="721"/>
      <c r="M12" s="721"/>
      <c r="N12" s="721"/>
      <c r="O12" s="721"/>
      <c r="P12" s="721"/>
    </row>
    <row r="13" spans="1:64">
      <c r="B13" s="722" t="s">
        <v>40</v>
      </c>
      <c r="C13" s="722"/>
      <c r="D13" s="722" t="s">
        <v>41</v>
      </c>
      <c r="E13" s="722"/>
      <c r="F13" s="722"/>
      <c r="G13" s="723" t="s">
        <v>42</v>
      </c>
      <c r="H13" s="723"/>
      <c r="I13" s="723"/>
      <c r="J13" s="723"/>
      <c r="K13" s="724" t="s">
        <v>43</v>
      </c>
      <c r="L13" s="724"/>
      <c r="M13" s="422"/>
      <c r="N13" s="724" t="s">
        <v>44</v>
      </c>
      <c r="O13" s="723" t="s">
        <v>45</v>
      </c>
      <c r="P13" s="723"/>
    </row>
    <row r="14" spans="1:64">
      <c r="A14" s="20"/>
      <c r="B14" s="725" t="s">
        <v>46</v>
      </c>
      <c r="C14" s="725"/>
      <c r="D14" s="726" t="s">
        <v>47</v>
      </c>
      <c r="E14" s="726"/>
      <c r="F14" s="726"/>
      <c r="G14" s="723"/>
      <c r="H14" s="723"/>
      <c r="I14" s="723"/>
      <c r="J14" s="723"/>
      <c r="K14" s="724"/>
      <c r="L14" s="724"/>
      <c r="M14" s="423"/>
      <c r="N14" s="724"/>
      <c r="O14" s="724"/>
      <c r="P14" s="723"/>
    </row>
    <row r="15" spans="1:64">
      <c r="A15" s="21"/>
      <c r="B15" s="727" t="s">
        <v>48</v>
      </c>
      <c r="C15" s="727"/>
      <c r="D15" s="728" t="s">
        <v>49</v>
      </c>
      <c r="E15" s="728"/>
      <c r="F15" s="728"/>
      <c r="G15" s="729" t="s">
        <v>50</v>
      </c>
      <c r="H15" s="729"/>
      <c r="I15" s="729"/>
      <c r="J15" s="729"/>
      <c r="K15" s="730" t="s">
        <v>51</v>
      </c>
      <c r="L15" s="730"/>
      <c r="M15" s="24"/>
      <c r="N15" s="23">
        <v>150</v>
      </c>
      <c r="O15" s="731">
        <v>300</v>
      </c>
      <c r="P15" s="73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>
      <c r="A16" s="21"/>
      <c r="B16" s="732" t="s">
        <v>52</v>
      </c>
      <c r="C16" s="732"/>
      <c r="D16" s="729" t="s">
        <v>53</v>
      </c>
      <c r="E16" s="729"/>
      <c r="F16" s="729"/>
      <c r="G16" s="729"/>
      <c r="H16" s="729"/>
      <c r="I16" s="729"/>
      <c r="J16" s="729"/>
      <c r="K16" s="730"/>
      <c r="L16" s="730"/>
      <c r="M16" s="25"/>
      <c r="N16" s="23"/>
      <c r="O16" s="731"/>
      <c r="P16" s="73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>
      <c r="A17" s="21"/>
      <c r="B17" s="732" t="s">
        <v>54</v>
      </c>
      <c r="C17" s="732"/>
      <c r="D17" s="729" t="s">
        <v>55</v>
      </c>
      <c r="E17" s="729"/>
      <c r="F17" s="729"/>
      <c r="G17" s="729"/>
      <c r="H17" s="729"/>
      <c r="I17" s="729"/>
      <c r="J17" s="729"/>
      <c r="K17" s="730"/>
      <c r="L17" s="730"/>
      <c r="M17" s="26"/>
      <c r="N17" s="23"/>
      <c r="O17" s="731" t="s">
        <v>1</v>
      </c>
      <c r="P17" s="73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>
      <c r="A18" s="21"/>
      <c r="B18" s="732" t="s">
        <v>56</v>
      </c>
      <c r="C18" s="732"/>
      <c r="D18" s="729" t="s">
        <v>57</v>
      </c>
      <c r="E18" s="729"/>
      <c r="F18" s="729"/>
      <c r="G18" s="729"/>
      <c r="H18" s="729"/>
      <c r="I18" s="729"/>
      <c r="J18" s="729"/>
      <c r="K18" s="730"/>
      <c r="L18" s="730"/>
      <c r="M18" s="26"/>
      <c r="N18" s="23"/>
      <c r="O18" s="731"/>
      <c r="P18" s="73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>
      <c r="A19" s="21"/>
      <c r="B19" s="727"/>
      <c r="C19" s="727"/>
      <c r="D19" s="728"/>
      <c r="E19" s="728"/>
      <c r="F19" s="728"/>
      <c r="G19" s="729"/>
      <c r="H19" s="729"/>
      <c r="I19" s="729"/>
      <c r="J19" s="729"/>
      <c r="K19" s="730" t="s">
        <v>1</v>
      </c>
      <c r="L19" s="730"/>
      <c r="M19" s="26"/>
      <c r="N19" s="23"/>
      <c r="O19" s="731"/>
      <c r="P19" s="73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>
      <c r="A20" s="21"/>
      <c r="B20" s="727"/>
      <c r="C20" s="727"/>
      <c r="D20" s="728"/>
      <c r="E20" s="728"/>
      <c r="F20" s="728"/>
      <c r="G20" s="729"/>
      <c r="H20" s="729"/>
      <c r="I20" s="729"/>
      <c r="J20" s="729"/>
      <c r="K20" s="733"/>
      <c r="L20" s="733"/>
      <c r="M20" s="26"/>
      <c r="N20" s="23"/>
      <c r="O20" s="731"/>
      <c r="P20" s="73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>
      <c r="A21" s="21"/>
      <c r="B21" s="727"/>
      <c r="C21" s="727"/>
      <c r="D21" s="728"/>
      <c r="E21" s="728"/>
      <c r="F21" s="728"/>
      <c r="G21" s="729"/>
      <c r="H21" s="729"/>
      <c r="I21" s="729"/>
      <c r="J21" s="729"/>
      <c r="K21" s="733"/>
      <c r="L21" s="733"/>
      <c r="M21" s="28"/>
      <c r="N21" s="23"/>
      <c r="O21" s="731"/>
      <c r="P21" s="73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>
      <c r="A22" s="21"/>
      <c r="B22" s="727"/>
      <c r="C22" s="727"/>
      <c r="D22" s="728"/>
      <c r="E22" s="728"/>
      <c r="F22" s="728"/>
      <c r="G22" s="729"/>
      <c r="H22" s="729"/>
      <c r="I22" s="729"/>
      <c r="J22" s="729"/>
      <c r="K22" s="733"/>
      <c r="L22" s="733"/>
      <c r="M22" s="26"/>
      <c r="N22" s="23" t="s">
        <v>1</v>
      </c>
      <c r="O22" s="731"/>
      <c r="P22" s="73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>
      <c r="A23" s="21"/>
      <c r="B23" s="727"/>
      <c r="C23" s="727"/>
      <c r="D23" s="728"/>
      <c r="E23" s="728"/>
      <c r="F23" s="728"/>
      <c r="G23" s="729"/>
      <c r="H23" s="729"/>
      <c r="I23" s="729"/>
      <c r="J23" s="729"/>
      <c r="K23" s="733"/>
      <c r="L23" s="733"/>
      <c r="M23" s="26"/>
      <c r="N23" s="23"/>
      <c r="O23" s="731"/>
      <c r="P23" s="73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>
      <c r="A24" s="21"/>
      <c r="B24" s="727"/>
      <c r="C24" s="727"/>
      <c r="D24" s="728"/>
      <c r="E24" s="728"/>
      <c r="F24" s="728"/>
      <c r="G24" s="729"/>
      <c r="H24" s="729"/>
      <c r="I24" s="729"/>
      <c r="J24" s="729"/>
      <c r="K24" s="733"/>
      <c r="L24" s="733"/>
      <c r="M24" s="26"/>
      <c r="N24" s="23"/>
      <c r="O24" s="731"/>
      <c r="P24" s="73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>
      <c r="A25" s="21"/>
      <c r="B25" s="727"/>
      <c r="C25" s="727"/>
      <c r="D25" s="728"/>
      <c r="E25" s="728"/>
      <c r="F25" s="728"/>
      <c r="G25" s="729"/>
      <c r="H25" s="729"/>
      <c r="I25" s="729"/>
      <c r="J25" s="729"/>
      <c r="K25" s="734"/>
      <c r="L25" s="734"/>
      <c r="M25" s="26"/>
      <c r="N25" s="23"/>
      <c r="O25" s="731"/>
      <c r="P25" s="73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>
      <c r="B26" s="735" t="s">
        <v>58</v>
      </c>
      <c r="C26" s="735"/>
      <c r="D26" s="735"/>
      <c r="E26" s="735"/>
      <c r="F26" s="735"/>
      <c r="G26" s="735"/>
      <c r="H26" s="735"/>
      <c r="I26" s="735"/>
      <c r="J26" s="735"/>
      <c r="K26" s="735"/>
      <c r="L26" s="735"/>
      <c r="M26" s="29"/>
      <c r="N26" s="30">
        <f>SUM(N15:N25)</f>
        <v>150</v>
      </c>
      <c r="O26" s="736">
        <f>SUM(O15:P25)</f>
        <v>300</v>
      </c>
      <c r="P26" s="736"/>
    </row>
    <row r="27" spans="1:64" ht="11.45" customHeight="1">
      <c r="B27" s="31"/>
      <c r="C27" s="31"/>
      <c r="D27" s="31"/>
      <c r="E27" s="31"/>
      <c r="F27" s="32"/>
      <c r="G27" s="31"/>
      <c r="H27" s="31"/>
      <c r="I27" s="31"/>
      <c r="J27" s="31"/>
      <c r="K27" s="31"/>
      <c r="L27" s="31"/>
      <c r="M27" s="33"/>
      <c r="N27" s="31"/>
      <c r="O27" s="31"/>
      <c r="P27" s="31"/>
    </row>
    <row r="28" spans="1:64" ht="18" customHeight="1">
      <c r="B28" s="721" t="s">
        <v>59</v>
      </c>
      <c r="C28" s="721"/>
      <c r="D28" s="721"/>
      <c r="E28" s="721"/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1"/>
    </row>
    <row r="29" spans="1:64">
      <c r="B29" s="737" t="s">
        <v>40</v>
      </c>
      <c r="C29" s="737"/>
      <c r="D29" s="738" t="s">
        <v>41</v>
      </c>
      <c r="E29" s="738"/>
      <c r="F29" s="424"/>
      <c r="G29" s="739" t="s">
        <v>60</v>
      </c>
      <c r="H29" s="739"/>
      <c r="I29" s="739"/>
      <c r="J29" s="739"/>
      <c r="K29" s="740" t="s">
        <v>61</v>
      </c>
      <c r="L29" s="740"/>
      <c r="M29" s="425"/>
      <c r="N29" s="426" t="s">
        <v>62</v>
      </c>
      <c r="O29" s="740" t="s">
        <v>63</v>
      </c>
      <c r="P29" s="740"/>
    </row>
    <row r="30" spans="1:64">
      <c r="B30" s="741" t="s">
        <v>46</v>
      </c>
      <c r="C30" s="741"/>
      <c r="D30" s="742" t="s">
        <v>47</v>
      </c>
      <c r="E30" s="742"/>
      <c r="F30" s="427"/>
      <c r="G30" s="739"/>
      <c r="H30" s="739"/>
      <c r="I30" s="739"/>
      <c r="J30" s="739"/>
      <c r="K30" s="740"/>
      <c r="L30" s="740"/>
      <c r="M30" s="428" t="s">
        <v>64</v>
      </c>
      <c r="N30" s="429" t="s">
        <v>65</v>
      </c>
      <c r="O30" s="740"/>
      <c r="P30" s="740"/>
    </row>
    <row r="31" spans="1:64">
      <c r="A31" s="21"/>
      <c r="B31" s="743" t="s">
        <v>48</v>
      </c>
      <c r="C31" s="743"/>
      <c r="D31" s="744" t="s">
        <v>49</v>
      </c>
      <c r="E31" s="744"/>
      <c r="F31" s="744"/>
      <c r="G31" s="745">
        <f>'DADOS DO CONVÊNIO'!$F$13</f>
        <v>0</v>
      </c>
      <c r="H31" s="745"/>
      <c r="I31" s="745"/>
      <c r="J31" s="745"/>
      <c r="K31" s="746">
        <f>'DADOS DO CONVÊNIO'!$F$15</f>
        <v>0</v>
      </c>
      <c r="L31" s="746"/>
      <c r="M31" s="34"/>
      <c r="N31" s="35">
        <f>'DADOS DO CONVÊNIO'!$F$17</f>
        <v>0</v>
      </c>
      <c r="O31" s="747">
        <f>G31+K31+N31</f>
        <v>0</v>
      </c>
      <c r="P31" s="747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>
      <c r="A32" s="21"/>
      <c r="B32" s="732" t="s">
        <v>52</v>
      </c>
      <c r="C32" s="732"/>
      <c r="D32" s="729" t="s">
        <v>53</v>
      </c>
      <c r="E32" s="729"/>
      <c r="F32" s="729"/>
      <c r="G32" s="748"/>
      <c r="H32" s="748"/>
      <c r="I32" s="748"/>
      <c r="J32" s="748"/>
      <c r="K32" s="749"/>
      <c r="L32" s="749"/>
      <c r="M32" s="37"/>
      <c r="N32" s="38"/>
      <c r="O32" s="750"/>
      <c r="P32" s="750"/>
      <c r="Q32" s="21"/>
      <c r="R32" s="21" t="s">
        <v>1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>
      <c r="A33" s="21"/>
      <c r="B33" s="732" t="s">
        <v>54</v>
      </c>
      <c r="C33" s="732"/>
      <c r="D33" s="729" t="s">
        <v>55</v>
      </c>
      <c r="E33" s="729"/>
      <c r="F33" s="729"/>
      <c r="G33" s="748"/>
      <c r="H33" s="748"/>
      <c r="I33" s="748"/>
      <c r="J33" s="748"/>
      <c r="K33" s="749"/>
      <c r="L33" s="749"/>
      <c r="M33" s="37"/>
      <c r="N33" s="38"/>
      <c r="O33" s="750"/>
      <c r="P33" s="750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>
      <c r="A34" s="21"/>
      <c r="B34" s="732" t="s">
        <v>56</v>
      </c>
      <c r="C34" s="732"/>
      <c r="D34" s="729" t="s">
        <v>57</v>
      </c>
      <c r="E34" s="729"/>
      <c r="F34" s="729"/>
      <c r="G34" s="748"/>
      <c r="H34" s="748"/>
      <c r="I34" s="748"/>
      <c r="J34" s="748"/>
      <c r="K34" s="749"/>
      <c r="L34" s="749"/>
      <c r="M34" s="37"/>
      <c r="N34" s="36"/>
      <c r="O34" s="750"/>
      <c r="P34" s="750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>
      <c r="A35" s="21"/>
      <c r="B35" s="732"/>
      <c r="C35" s="732"/>
      <c r="D35" s="729"/>
      <c r="E35" s="729"/>
      <c r="F35" s="729"/>
      <c r="G35" s="748"/>
      <c r="H35" s="748"/>
      <c r="I35" s="748"/>
      <c r="J35" s="748"/>
      <c r="K35" s="749"/>
      <c r="L35" s="749"/>
      <c r="M35" s="37"/>
      <c r="N35" s="36" t="s">
        <v>1</v>
      </c>
      <c r="O35" s="750"/>
      <c r="P35" s="750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>
      <c r="A36" s="21"/>
      <c r="B36" s="732"/>
      <c r="C36" s="732"/>
      <c r="D36" s="729"/>
      <c r="E36" s="729"/>
      <c r="F36" s="729"/>
      <c r="G36" s="748"/>
      <c r="H36" s="748"/>
      <c r="I36" s="748"/>
      <c r="J36" s="748"/>
      <c r="K36" s="749"/>
      <c r="L36" s="749"/>
      <c r="M36" s="37"/>
      <c r="N36" s="36"/>
      <c r="O36" s="36"/>
      <c r="P36" s="39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>
      <c r="A37" s="21"/>
      <c r="B37" s="732"/>
      <c r="C37" s="732"/>
      <c r="D37" s="729"/>
      <c r="E37" s="729"/>
      <c r="F37" s="729"/>
      <c r="G37" s="748"/>
      <c r="H37" s="748"/>
      <c r="I37" s="748"/>
      <c r="J37" s="748"/>
      <c r="K37" s="749"/>
      <c r="L37" s="749"/>
      <c r="M37" s="37"/>
      <c r="N37" s="36"/>
      <c r="O37" s="36"/>
      <c r="P37" s="39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>
      <c r="A38" s="21"/>
      <c r="B38" s="732"/>
      <c r="C38" s="732"/>
      <c r="D38" s="729"/>
      <c r="E38" s="729"/>
      <c r="F38" s="729"/>
      <c r="G38" s="748"/>
      <c r="H38" s="748"/>
      <c r="I38" s="748"/>
      <c r="J38" s="748"/>
      <c r="K38" s="749"/>
      <c r="L38" s="749"/>
      <c r="M38" s="37"/>
      <c r="N38" s="36"/>
      <c r="O38" s="750"/>
      <c r="P38" s="750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>
      <c r="A39" s="21"/>
      <c r="B39" s="732"/>
      <c r="C39" s="732"/>
      <c r="D39" s="729"/>
      <c r="E39" s="729"/>
      <c r="F39" s="729"/>
      <c r="G39" s="748"/>
      <c r="H39" s="748"/>
      <c r="I39" s="748"/>
      <c r="J39" s="748"/>
      <c r="K39" s="749"/>
      <c r="L39" s="749"/>
      <c r="M39" s="37"/>
      <c r="N39" s="36"/>
      <c r="O39" s="750"/>
      <c r="P39" s="750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>
      <c r="A40" s="21"/>
      <c r="B40" s="732"/>
      <c r="C40" s="732"/>
      <c r="D40" s="729"/>
      <c r="E40" s="729"/>
      <c r="F40" s="729"/>
      <c r="G40" s="748"/>
      <c r="H40" s="748"/>
      <c r="I40" s="748"/>
      <c r="J40" s="748"/>
      <c r="K40" s="749"/>
      <c r="L40" s="749"/>
      <c r="M40" s="37"/>
      <c r="N40" s="36"/>
      <c r="O40" s="750"/>
      <c r="P40" s="750"/>
      <c r="Q40" s="21"/>
      <c r="R40" s="21"/>
      <c r="S40" s="21"/>
      <c r="T40" s="21"/>
      <c r="U40" s="21"/>
      <c r="V40" s="21"/>
      <c r="W40" s="21" t="s">
        <v>1</v>
      </c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>
      <c r="A41" s="21"/>
      <c r="B41" s="732"/>
      <c r="C41" s="732"/>
      <c r="D41" s="729"/>
      <c r="E41" s="729"/>
      <c r="F41" s="729"/>
      <c r="G41" s="748"/>
      <c r="H41" s="748"/>
      <c r="I41" s="748"/>
      <c r="J41" s="748"/>
      <c r="K41" s="749"/>
      <c r="L41" s="749"/>
      <c r="M41" s="37"/>
      <c r="N41" s="36"/>
      <c r="O41" s="750"/>
      <c r="P41" s="750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>
      <c r="A42" s="21"/>
      <c r="B42" s="767"/>
      <c r="C42" s="767"/>
      <c r="D42" s="768"/>
      <c r="E42" s="768"/>
      <c r="F42" s="768"/>
      <c r="G42" s="751"/>
      <c r="H42" s="751"/>
      <c r="I42" s="751"/>
      <c r="J42" s="751"/>
      <c r="K42" s="752"/>
      <c r="L42" s="752"/>
      <c r="M42" s="41"/>
      <c r="N42" s="40"/>
      <c r="O42" s="753"/>
      <c r="P42" s="753"/>
      <c r="Q42" s="21" t="s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>
      <c r="B43" s="757" t="s">
        <v>66</v>
      </c>
      <c r="C43" s="757"/>
      <c r="D43" s="757"/>
      <c r="E43" s="757"/>
      <c r="F43" s="757"/>
      <c r="G43" s="758">
        <f>SUM(G31:G42)</f>
        <v>0</v>
      </c>
      <c r="H43" s="758"/>
      <c r="I43" s="758"/>
      <c r="J43" s="758"/>
      <c r="K43" s="758">
        <f>SUM(K31:K42)</f>
        <v>0</v>
      </c>
      <c r="L43" s="758"/>
      <c r="M43" s="42"/>
      <c r="N43" s="43">
        <f>SUM(N31:N42)</f>
        <v>0</v>
      </c>
      <c r="O43" s="758">
        <f>G43+K43+N43</f>
        <v>0</v>
      </c>
      <c r="P43" s="758"/>
    </row>
    <row r="44" spans="1:64" ht="10.5" customHeight="1">
      <c r="B44" s="44"/>
      <c r="C44" s="44"/>
      <c r="D44" s="44"/>
      <c r="E44" s="44"/>
      <c r="F44" s="45"/>
      <c r="G44" s="44"/>
      <c r="H44" s="44"/>
      <c r="I44" s="44"/>
      <c r="J44" s="44"/>
      <c r="K44" s="44"/>
      <c r="L44" s="44"/>
      <c r="M44" s="45"/>
      <c r="N44" s="44"/>
      <c r="O44" s="44"/>
      <c r="P44" s="44"/>
    </row>
    <row r="45" spans="1:64" ht="15.75">
      <c r="B45" s="759" t="s">
        <v>13</v>
      </c>
      <c r="C45" s="759"/>
      <c r="D45" s="759"/>
      <c r="E45" s="759"/>
      <c r="F45" s="759"/>
      <c r="G45" s="759"/>
      <c r="H45" s="759"/>
      <c r="I45" s="759"/>
      <c r="J45" s="759"/>
      <c r="K45" s="759"/>
      <c r="L45" s="759"/>
      <c r="M45" s="759"/>
      <c r="N45" s="759"/>
      <c r="O45" s="759"/>
      <c r="P45" s="759"/>
    </row>
    <row r="46" spans="1:64">
      <c r="B46" s="760" t="s">
        <v>456</v>
      </c>
      <c r="C46" s="761"/>
      <c r="D46" s="761"/>
      <c r="E46" s="761"/>
      <c r="F46" s="761"/>
      <c r="G46" s="761"/>
      <c r="H46" s="761"/>
      <c r="I46" s="761"/>
      <c r="J46" s="761"/>
      <c r="K46" s="761"/>
      <c r="L46" s="761"/>
      <c r="M46" s="761"/>
      <c r="N46" s="761"/>
      <c r="O46" s="761"/>
      <c r="P46" s="762"/>
    </row>
    <row r="47" spans="1:64" ht="15.75" thickBot="1">
      <c r="B47" s="763"/>
      <c r="C47" s="764"/>
      <c r="D47" s="764"/>
      <c r="E47" s="764"/>
      <c r="F47" s="764"/>
      <c r="G47" s="764"/>
      <c r="H47" s="764"/>
      <c r="I47" s="764"/>
      <c r="J47" s="764"/>
      <c r="K47" s="764"/>
      <c r="L47" s="764"/>
      <c r="M47" s="764"/>
      <c r="N47" s="764"/>
      <c r="O47" s="764"/>
      <c r="P47" s="765"/>
    </row>
    <row r="48" spans="1:64" ht="15.75">
      <c r="B48" s="683" t="s">
        <v>67</v>
      </c>
      <c r="C48" s="683"/>
      <c r="D48" s="683"/>
      <c r="E48" s="683"/>
      <c r="F48" s="683"/>
      <c r="G48" s="683"/>
      <c r="H48" s="683"/>
      <c r="I48" s="683"/>
      <c r="J48" s="46"/>
      <c r="K48" s="766" t="s">
        <v>68</v>
      </c>
      <c r="L48" s="766"/>
      <c r="M48" s="766"/>
      <c r="N48" s="766"/>
      <c r="O48" s="766"/>
      <c r="P48" s="766"/>
    </row>
    <row r="49" spans="2:18" ht="15.75">
      <c r="B49" s="47"/>
      <c r="C49" s="48"/>
      <c r="D49" s="48"/>
      <c r="E49" s="48"/>
      <c r="F49" s="49"/>
      <c r="G49" s="48"/>
      <c r="H49" s="48"/>
      <c r="I49" s="48"/>
      <c r="J49" s="50"/>
      <c r="K49" s="48"/>
      <c r="L49" s="48"/>
      <c r="M49" s="51" t="s">
        <v>68</v>
      </c>
      <c r="N49" s="48"/>
      <c r="O49" s="48"/>
      <c r="P49" s="50"/>
    </row>
    <row r="50" spans="2:18">
      <c r="B50" s="52" t="s">
        <v>69</v>
      </c>
      <c r="C50" s="53"/>
      <c r="D50" s="48"/>
      <c r="E50" s="48"/>
      <c r="F50" s="48"/>
      <c r="G50" s="48"/>
      <c r="H50" s="48"/>
      <c r="I50" s="48"/>
      <c r="J50" s="50"/>
      <c r="K50" s="52" t="s">
        <v>70</v>
      </c>
      <c r="L50" s="48"/>
      <c r="M50" s="47"/>
      <c r="N50" s="48"/>
      <c r="O50" s="48"/>
      <c r="P50" s="50"/>
    </row>
    <row r="51" spans="2:18">
      <c r="B51" s="54" t="s">
        <v>71</v>
      </c>
      <c r="C51" s="754" t="str">
        <f>'DADOS DO CONVÊNIO'!$F$30</f>
        <v>xxxxxxxxxxxxxx</v>
      </c>
      <c r="D51" s="754"/>
      <c r="E51" s="754"/>
      <c r="F51" s="754"/>
      <c r="G51" s="754"/>
      <c r="H51" s="754"/>
      <c r="I51" s="754"/>
      <c r="J51" s="56"/>
      <c r="K51" s="54" t="s">
        <v>71</v>
      </c>
      <c r="L51" s="679" t="str">
        <f>'DADOS DO CONVÊNIO'!$F$44</f>
        <v>xxxxxxxxxxxxxxxxxxxxxx</v>
      </c>
      <c r="M51" s="679"/>
      <c r="N51" s="679"/>
      <c r="O51" s="679"/>
      <c r="P51" s="679"/>
    </row>
    <row r="52" spans="2:18">
      <c r="B52" s="54" t="s">
        <v>72</v>
      </c>
      <c r="C52" s="754" t="str">
        <f>'DADOS DO CONVÊNIO'!$H$28</f>
        <v>Prefeito Municipal</v>
      </c>
      <c r="D52" s="754"/>
      <c r="E52" s="754"/>
      <c r="F52" s="754"/>
      <c r="G52" s="754"/>
      <c r="H52" s="754"/>
      <c r="I52" s="754"/>
      <c r="J52" s="57"/>
      <c r="K52" s="54" t="s">
        <v>72</v>
      </c>
      <c r="L52" s="679" t="str">
        <f>'DADOS DO CONVÊNIO'!$H$42</f>
        <v xml:space="preserve"> Secretario ou Assistente Social.</v>
      </c>
      <c r="M52" s="679"/>
      <c r="N52" s="679"/>
      <c r="O52" s="679"/>
      <c r="P52" s="679"/>
      <c r="R52" s="1" t="s">
        <v>1</v>
      </c>
    </row>
    <row r="53" spans="2:18">
      <c r="B53" s="54" t="s">
        <v>73</v>
      </c>
      <c r="C53" s="754" t="str">
        <f>'DADOS DO CONVÊNIO'!$F$32</f>
        <v>(DD)-xxxx-xxxx</v>
      </c>
      <c r="D53" s="754"/>
      <c r="E53" s="754"/>
      <c r="F53" s="754"/>
      <c r="G53" s="58" t="s">
        <v>15</v>
      </c>
      <c r="H53" s="55"/>
      <c r="I53" s="59">
        <f>'DADOS DO CONVÊNIO'!$F$28</f>
        <v>41214</v>
      </c>
      <c r="J53" s="56"/>
      <c r="K53" s="54" t="s">
        <v>73</v>
      </c>
      <c r="L53" s="754" t="str">
        <f>'DADOS DO CONVÊNIO'!$F$46</f>
        <v>(DD)-xxxx-xxxx</v>
      </c>
      <c r="M53" s="754"/>
      <c r="N53" s="754"/>
      <c r="O53" s="60" t="s">
        <v>15</v>
      </c>
      <c r="P53" s="61">
        <f>'DADOS DO CONVÊNIO'!$F$42</f>
        <v>333333</v>
      </c>
    </row>
    <row r="54" spans="2:18">
      <c r="B54" s="62" t="s">
        <v>22</v>
      </c>
      <c r="C54" s="755" t="str">
        <f>'DADOS DO CONVÊNIO'!$H$32</f>
        <v>Insira o e-mail</v>
      </c>
      <c r="D54" s="755"/>
      <c r="E54" s="755"/>
      <c r="F54" s="755"/>
      <c r="G54" s="755"/>
      <c r="H54" s="755"/>
      <c r="I54" s="755"/>
      <c r="J54" s="63"/>
      <c r="K54" s="64" t="s">
        <v>22</v>
      </c>
      <c r="L54" s="756" t="str">
        <f>'DADOS DO CONVÊNIO'!$H$46</f>
        <v>Insira o e-mail</v>
      </c>
      <c r="M54" s="756"/>
      <c r="N54" s="756"/>
      <c r="O54" s="756"/>
      <c r="P54" s="756"/>
      <c r="R54" s="1" t="s">
        <v>1</v>
      </c>
    </row>
    <row r="55" spans="2:18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65"/>
      <c r="N55" s="31"/>
      <c r="O55" s="31"/>
      <c r="P55" s="31"/>
    </row>
    <row r="56" spans="2:18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66"/>
      <c r="N56" s="31"/>
      <c r="O56" s="31"/>
      <c r="P56" s="31"/>
    </row>
    <row r="57" spans="2:18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66"/>
      <c r="N57" s="31"/>
      <c r="O57" s="31"/>
      <c r="P57" s="31"/>
    </row>
    <row r="58" spans="2:18">
      <c r="F58" s="31"/>
      <c r="M58" s="67"/>
    </row>
    <row r="97" spans="4:16">
      <c r="P97" s="1" t="s">
        <v>1</v>
      </c>
    </row>
    <row r="109" spans="4:16">
      <c r="D109" s="1" t="s">
        <v>1</v>
      </c>
    </row>
  </sheetData>
  <mergeCells count="155">
    <mergeCell ref="C2:O4"/>
    <mergeCell ref="C52:I52"/>
    <mergeCell ref="L52:P52"/>
    <mergeCell ref="C53:F53"/>
    <mergeCell ref="L53:N53"/>
    <mergeCell ref="C54:I54"/>
    <mergeCell ref="L54:P54"/>
    <mergeCell ref="B43:F43"/>
    <mergeCell ref="G43:J43"/>
    <mergeCell ref="K43:L43"/>
    <mergeCell ref="O43:P43"/>
    <mergeCell ref="B45:P45"/>
    <mergeCell ref="B46:P47"/>
    <mergeCell ref="B48:I48"/>
    <mergeCell ref="K48:P48"/>
    <mergeCell ref="C51:I51"/>
    <mergeCell ref="L51:P51"/>
    <mergeCell ref="B41:C41"/>
    <mergeCell ref="D41:F41"/>
    <mergeCell ref="G41:J41"/>
    <mergeCell ref="K41:L41"/>
    <mergeCell ref="O41:P41"/>
    <mergeCell ref="B42:C42"/>
    <mergeCell ref="D42:F42"/>
    <mergeCell ref="G42:J42"/>
    <mergeCell ref="K42:L42"/>
    <mergeCell ref="O42:P42"/>
    <mergeCell ref="B39:C39"/>
    <mergeCell ref="D39:F39"/>
    <mergeCell ref="G39:J39"/>
    <mergeCell ref="K39:L39"/>
    <mergeCell ref="O39:P39"/>
    <mergeCell ref="B40:C40"/>
    <mergeCell ref="D40:F40"/>
    <mergeCell ref="G40:J40"/>
    <mergeCell ref="K40:L40"/>
    <mergeCell ref="O40:P40"/>
    <mergeCell ref="B37:C37"/>
    <mergeCell ref="D37:F37"/>
    <mergeCell ref="G37:J37"/>
    <mergeCell ref="K37:L37"/>
    <mergeCell ref="B38:C38"/>
    <mergeCell ref="D38:F38"/>
    <mergeCell ref="G38:J38"/>
    <mergeCell ref="K38:L38"/>
    <mergeCell ref="O38:P38"/>
    <mergeCell ref="B35:C35"/>
    <mergeCell ref="D35:F35"/>
    <mergeCell ref="G35:J35"/>
    <mergeCell ref="K35:L35"/>
    <mergeCell ref="O35:P35"/>
    <mergeCell ref="B36:C36"/>
    <mergeCell ref="D36:F36"/>
    <mergeCell ref="G36:J36"/>
    <mergeCell ref="K36:L36"/>
    <mergeCell ref="B33:C33"/>
    <mergeCell ref="D33:F33"/>
    <mergeCell ref="G33:J33"/>
    <mergeCell ref="K33:L33"/>
    <mergeCell ref="O33:P33"/>
    <mergeCell ref="B34:C34"/>
    <mergeCell ref="D34:F34"/>
    <mergeCell ref="G34:J34"/>
    <mergeCell ref="K34:L34"/>
    <mergeCell ref="O34:P34"/>
    <mergeCell ref="B31:C31"/>
    <mergeCell ref="D31:F31"/>
    <mergeCell ref="G31:J31"/>
    <mergeCell ref="K31:L31"/>
    <mergeCell ref="O31:P31"/>
    <mergeCell ref="B32:C32"/>
    <mergeCell ref="D32:F32"/>
    <mergeCell ref="G32:J32"/>
    <mergeCell ref="K32:L32"/>
    <mergeCell ref="O32:P32"/>
    <mergeCell ref="B25:C25"/>
    <mergeCell ref="D25:F25"/>
    <mergeCell ref="G25:J25"/>
    <mergeCell ref="K25:L25"/>
    <mergeCell ref="O25:P25"/>
    <mergeCell ref="B26:L26"/>
    <mergeCell ref="O26:P26"/>
    <mergeCell ref="B28:P28"/>
    <mergeCell ref="B29:C29"/>
    <mergeCell ref="D29:E29"/>
    <mergeCell ref="G29:J30"/>
    <mergeCell ref="K29:L30"/>
    <mergeCell ref="O29:P30"/>
    <mergeCell ref="B30:C30"/>
    <mergeCell ref="D30:E30"/>
    <mergeCell ref="B23:C23"/>
    <mergeCell ref="D23:F23"/>
    <mergeCell ref="G23:J23"/>
    <mergeCell ref="K23:L23"/>
    <mergeCell ref="O23:P23"/>
    <mergeCell ref="B24:C24"/>
    <mergeCell ref="D24:F24"/>
    <mergeCell ref="G24:J24"/>
    <mergeCell ref="K24:L24"/>
    <mergeCell ref="O24:P24"/>
    <mergeCell ref="B21:C21"/>
    <mergeCell ref="D21:F21"/>
    <mergeCell ref="G21:J21"/>
    <mergeCell ref="K21:L21"/>
    <mergeCell ref="O21:P21"/>
    <mergeCell ref="B22:C22"/>
    <mergeCell ref="D22:F22"/>
    <mergeCell ref="G22:J22"/>
    <mergeCell ref="K22:L22"/>
    <mergeCell ref="O22:P22"/>
    <mergeCell ref="B19:C19"/>
    <mergeCell ref="D19:F19"/>
    <mergeCell ref="G19:J19"/>
    <mergeCell ref="K19:L19"/>
    <mergeCell ref="O19:P19"/>
    <mergeCell ref="B20:C20"/>
    <mergeCell ref="D20:F20"/>
    <mergeCell ref="G20:J20"/>
    <mergeCell ref="K20:L20"/>
    <mergeCell ref="O20:P20"/>
    <mergeCell ref="B17:C17"/>
    <mergeCell ref="D17:F17"/>
    <mergeCell ref="G17:J17"/>
    <mergeCell ref="K17:L17"/>
    <mergeCell ref="O17:P17"/>
    <mergeCell ref="B18:C18"/>
    <mergeCell ref="D18:F18"/>
    <mergeCell ref="G18:J18"/>
    <mergeCell ref="K18:L18"/>
    <mergeCell ref="O18:P18"/>
    <mergeCell ref="B15:C15"/>
    <mergeCell ref="D15:F15"/>
    <mergeCell ref="G15:J15"/>
    <mergeCell ref="K15:L15"/>
    <mergeCell ref="O15:P15"/>
    <mergeCell ref="B16:C16"/>
    <mergeCell ref="D16:F16"/>
    <mergeCell ref="G16:J16"/>
    <mergeCell ref="K16:L16"/>
    <mergeCell ref="O16:P16"/>
    <mergeCell ref="B6:P6"/>
    <mergeCell ref="B8:C8"/>
    <mergeCell ref="D8:P8"/>
    <mergeCell ref="B10:C10"/>
    <mergeCell ref="D10:J10"/>
    <mergeCell ref="K10:L10"/>
    <mergeCell ref="B12:P12"/>
    <mergeCell ref="B13:C13"/>
    <mergeCell ref="D13:F13"/>
    <mergeCell ref="G13:J14"/>
    <mergeCell ref="K13:L14"/>
    <mergeCell ref="N13:N14"/>
    <mergeCell ref="O13:P14"/>
    <mergeCell ref="B14:C14"/>
    <mergeCell ref="D14:F14"/>
  </mergeCells>
  <conditionalFormatting sqref="B3:B4">
    <cfRule type="duplicateValues" dxfId="1" priority="1"/>
  </conditionalFormatting>
  <dataValidations count="18">
    <dataValidation operator="equal" allowBlank="1" showErrorMessage="1" sqref="B2 B4"/>
    <dataValidation type="whole" operator="equal" allowBlank="1" showErrorMessage="1" sqref="K48:P48 B48:I48 P2:P4 B43:F43 B28:P30 B26:L26 O10 K10:L10 B10:C10 B8:C8 B6:P6 P1 C45:P45 B45">
      <formula1>444444444444444000000</formula1>
      <formula2>0</formula2>
    </dataValidation>
    <dataValidation operator="equal" allowBlank="1" showErrorMessage="1" sqref="B3">
      <formula1>0</formula1>
      <formula2>0</formula2>
    </dataValidation>
    <dataValidation type="whole" operator="equal" allowBlank="1" showInputMessage="1" showErrorMessage="1" errorTitle="Atenção!" error="Digite na planilha dados do convênios! " promptTitle="Atenção!!" prompt="Não digite aqui, digite na planilha dados do convênios! " sqref="D8:P8">
      <formula1>45454545</formula1>
      <formula2>0</formula2>
    </dataValidation>
    <dataValidation type="whole" operator="equal" allowBlank="1" showInputMessage="1" showErrorMessage="1" error="Não digite aqui, digite na planilha dados do convênios! " promptTitle="Atenção!!" prompt="Não digite aqui, digite na planilha dados do convênios! " sqref="D10:J10">
      <formula1>454545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N10 C54 L51 C51">
      <formula1>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P10 P53 L52">
      <formula1>444444444444</formula1>
      <formula2>0</formula2>
    </dataValidation>
    <dataValidation type="whole" operator="equal" allowBlank="1" showErrorMessage="1" sqref="B13:P14">
      <formula1>4.44444444444444E+21</formula1>
      <formula2>0</formula2>
    </dataValidation>
    <dataValidation operator="equal" allowBlank="1" showInputMessage="1" showErrorMessage="1" promptTitle="Inserir:" prompt="o número de ordem da meta executada." sqref="B15:C15 B19:C25">
      <formula1>0</formula1>
      <formula2>0</formula2>
    </dataValidation>
    <dataValidation operator="equal" allowBlank="1" showInputMessage="1" showErrorMessage="1" promptTitle="Inserir:" prompt="o número de ordem da etapa ou fase executada no período conforme exemplo." sqref="D15:F15 D19:F25">
      <formula1>0</formula1>
      <formula2>0</formula2>
    </dataValidation>
    <dataValidation operator="equal" allowBlank="1" showInputMessage="1" showErrorMessage="1" promptTitle="Inserir" prompt="o nome do projeto abreviado." sqref="G15:J19 H22:J25 G20:G25">
      <formula1>0</formula1>
      <formula2>0</formula2>
    </dataValidation>
    <dataValidation operator="equal" allowBlank="1" showInputMessage="1" showErrorMessage="1" prompt="Registrar a unidade de medida que melhor caracterize o produto de cada meta, etapa ou fase." sqref="K15:L19 K20:K25">
      <formula1>0</formula1>
      <formula2>0</formula2>
    </dataValidation>
    <dataValidation operator="equal" allowBlank="1" showInputMessage="1" showErrorMessage="1" prompt="Registrar a quantidade programada para o período informado, conforme Plano de Trabalho." sqref="N15:N25">
      <formula1>0</formula1>
      <formula2>0</formula2>
    </dataValidation>
    <dataValidation operator="equal" allowBlank="1" showInputMessage="1" showErrorMessage="1" prompt="Registrar a quantidade de programa executada para o período informado se menor que o Plano de Trabalho justificar via oficio." sqref="O15:P25">
      <formula1>0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52:C53">
      <formula1>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I53">
      <formula1>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L53">
      <formula1>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L54">
      <formula1>44444444444444400000</formula1>
      <formula2>0</formula2>
    </dataValidation>
  </dataValidations>
  <pageMargins left="0.55972222222222201" right="0.17013888888888901" top="0.40972222222222199" bottom="0.57013888888888897" header="0.51180555555555496" footer="0.51180555555555496"/>
  <pageSetup paperSize="9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8"/>
  <sheetViews>
    <sheetView showGridLines="0" zoomScale="115" zoomScaleNormal="115" workbookViewId="0">
      <selection activeCell="P1" sqref="P1"/>
    </sheetView>
  </sheetViews>
  <sheetFormatPr defaultRowHeight="15"/>
  <cols>
    <col min="1" max="1" width="1.28515625" customWidth="1"/>
    <col min="2" max="2" width="11.140625" customWidth="1"/>
    <col min="3" max="3" width="6.5703125" customWidth="1"/>
    <col min="4" max="4" width="11.5703125" customWidth="1"/>
    <col min="5" max="5" width="6.140625" customWidth="1"/>
    <col min="6" max="6" width="3.140625" hidden="1" customWidth="1"/>
    <col min="7" max="7" width="0.140625" hidden="1" customWidth="1"/>
    <col min="8" max="8" width="1.42578125" hidden="1" customWidth="1"/>
    <col min="9" max="9" width="13.5703125" customWidth="1"/>
    <col min="10" max="10" width="0.140625" hidden="1" customWidth="1"/>
    <col min="11" max="11" width="12.28515625" customWidth="1"/>
    <col min="12" max="12" width="11" customWidth="1"/>
    <col min="13" max="13" width="2" customWidth="1"/>
    <col min="14" max="14" width="6.85546875" customWidth="1"/>
    <col min="15" max="15" width="15.5703125" customWidth="1"/>
    <col min="16" max="16" width="3.140625" customWidth="1"/>
    <col min="17" max="23" width="9.140625" customWidth="1"/>
    <col min="24" max="24" width="9.85546875" customWidth="1"/>
    <col min="25" max="64" width="9.140625" customWidth="1"/>
    <col min="65" max="1025" width="11.5703125" customWidth="1"/>
  </cols>
  <sheetData>
    <row r="1" spans="1:64" ht="15.75">
      <c r="B1" s="350"/>
      <c r="C1" s="68" t="s">
        <v>424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</row>
    <row r="2" spans="1:64" ht="15.75">
      <c r="B2" s="9"/>
      <c r="C2" s="654" t="s">
        <v>261</v>
      </c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70"/>
    </row>
    <row r="3" spans="1:64" ht="15.75" customHeight="1" thickBot="1">
      <c r="B3" s="12"/>
      <c r="C3" s="71" t="s">
        <v>394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352" t="s">
        <v>74</v>
      </c>
    </row>
    <row r="4" spans="1:64" ht="5.25" customHeight="1" thickBot="1">
      <c r="B4" s="434"/>
      <c r="F4" s="73"/>
      <c r="G4" s="73"/>
      <c r="H4" s="73"/>
      <c r="I4" s="73"/>
      <c r="J4" s="73"/>
      <c r="K4" s="73"/>
      <c r="L4" s="73"/>
      <c r="M4" s="73"/>
      <c r="N4" s="73"/>
    </row>
    <row r="5" spans="1:64" ht="15.75" customHeight="1">
      <c r="B5" s="769" t="s">
        <v>75</v>
      </c>
      <c r="C5" s="769"/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69"/>
      <c r="O5" s="769"/>
      <c r="Q5" t="s">
        <v>76</v>
      </c>
    </row>
    <row r="6" spans="1:64" ht="6.75" customHeight="1"/>
    <row r="7" spans="1:64" ht="15.75" customHeight="1">
      <c r="B7" s="770" t="s">
        <v>35</v>
      </c>
      <c r="C7" s="770"/>
      <c r="D7" s="770"/>
      <c r="E7" s="718" t="str">
        <f>'DADOS DO CONVÊNIO'!$F$9</f>
        <v>Prefeitura Municipal de xxxxxxxxxxx</v>
      </c>
      <c r="F7" s="718"/>
      <c r="G7" s="718"/>
      <c r="H7" s="718"/>
      <c r="I7" s="718"/>
      <c r="J7" s="718"/>
      <c r="K7" s="718"/>
      <c r="L7" s="718"/>
      <c r="M7" s="718"/>
      <c r="N7" s="718"/>
      <c r="O7" s="718"/>
    </row>
    <row r="8" spans="1:64" ht="5.25" customHeight="1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64" ht="15.75">
      <c r="B9" s="771" t="s">
        <v>36</v>
      </c>
      <c r="C9" s="771"/>
      <c r="D9" s="772" t="str">
        <f>'DADOS DO CONVÊNIO'!$F$11</f>
        <v>0000/20xx - xxxx</v>
      </c>
      <c r="E9" s="772"/>
      <c r="F9" s="772"/>
      <c r="G9" s="772"/>
      <c r="H9" s="772"/>
      <c r="I9" s="772"/>
      <c r="J9" s="458"/>
      <c r="K9" s="459" t="s">
        <v>37</v>
      </c>
      <c r="L9" s="455" t="str">
        <f>'DADOS DO CONVÊNIO'!$I$11</f>
        <v>01/01/20XX</v>
      </c>
      <c r="M9" s="773" t="s">
        <v>6</v>
      </c>
      <c r="N9" s="773"/>
      <c r="O9" s="461" t="str">
        <f>'DADOS DO CONVÊNIO'!$K$11</f>
        <v>31/12/20XX</v>
      </c>
    </row>
    <row r="10" spans="1:64" ht="6" customHeight="1">
      <c r="B10" s="75"/>
      <c r="C10" s="75"/>
      <c r="D10" s="76"/>
      <c r="E10" s="77"/>
      <c r="F10" s="78"/>
      <c r="G10" s="79"/>
      <c r="H10" s="80"/>
      <c r="I10" s="81"/>
      <c r="J10" s="82"/>
      <c r="K10" s="82"/>
      <c r="L10" s="83"/>
      <c r="M10" s="81"/>
      <c r="N10" s="83"/>
    </row>
    <row r="11" spans="1:64" ht="15.75">
      <c r="B11" s="774" t="s">
        <v>77</v>
      </c>
      <c r="C11" s="774"/>
      <c r="D11" s="774"/>
      <c r="E11" s="774"/>
      <c r="F11" s="774"/>
      <c r="G11" s="774"/>
      <c r="H11" s="774"/>
      <c r="I11" s="774"/>
      <c r="J11" s="460"/>
      <c r="K11" s="775" t="s">
        <v>78</v>
      </c>
      <c r="L11" s="775"/>
      <c r="M11" s="775"/>
      <c r="N11" s="775"/>
      <c r="O11" s="775"/>
    </row>
    <row r="12" spans="1:64">
      <c r="B12" s="776" t="s">
        <v>425</v>
      </c>
      <c r="C12" s="776"/>
      <c r="D12" s="776"/>
      <c r="E12" s="776"/>
      <c r="F12" s="776"/>
      <c r="G12" s="776"/>
      <c r="H12" s="776"/>
      <c r="I12" s="776"/>
      <c r="J12" s="776"/>
      <c r="K12" s="777" t="s">
        <v>79</v>
      </c>
      <c r="L12" s="777"/>
      <c r="M12" s="777"/>
      <c r="N12" s="777"/>
      <c r="O12" s="777"/>
    </row>
    <row r="13" spans="1:64">
      <c r="B13" s="778" t="s">
        <v>80</v>
      </c>
      <c r="C13" s="779" t="s">
        <v>81</v>
      </c>
      <c r="D13" s="779"/>
      <c r="E13" s="779"/>
      <c r="F13" s="430"/>
      <c r="G13" s="430"/>
      <c r="H13" s="430"/>
      <c r="I13" s="778" t="s">
        <v>82</v>
      </c>
      <c r="J13" s="431"/>
      <c r="K13" s="779" t="s">
        <v>81</v>
      </c>
      <c r="L13" s="779"/>
      <c r="M13" s="779"/>
      <c r="N13" s="779"/>
      <c r="O13" s="780" t="s">
        <v>82</v>
      </c>
    </row>
    <row r="14" spans="1:64">
      <c r="B14" s="778"/>
      <c r="C14" s="779"/>
      <c r="D14" s="779"/>
      <c r="E14" s="779"/>
      <c r="F14" s="432"/>
      <c r="G14" s="432"/>
      <c r="H14" s="432"/>
      <c r="I14" s="778"/>
      <c r="J14" s="433"/>
      <c r="K14" s="779"/>
      <c r="L14" s="779"/>
      <c r="M14" s="779"/>
      <c r="N14" s="779"/>
      <c r="O14" s="780"/>
    </row>
    <row r="15" spans="1:64">
      <c r="A15" s="84"/>
      <c r="B15" s="85">
        <v>40909</v>
      </c>
      <c r="C15" s="781" t="s">
        <v>60</v>
      </c>
      <c r="D15" s="781"/>
      <c r="E15" s="781"/>
      <c r="F15" s="781"/>
      <c r="G15" s="781"/>
      <c r="H15" s="86"/>
      <c r="I15" s="87">
        <f>'DADOS DO CONVÊNIO'!$F$13</f>
        <v>0</v>
      </c>
      <c r="J15" s="88"/>
      <c r="K15" s="782" t="s">
        <v>83</v>
      </c>
      <c r="L15" s="782"/>
      <c r="M15" s="782"/>
      <c r="N15" s="782"/>
      <c r="O15" s="89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</row>
    <row r="16" spans="1:64">
      <c r="A16" s="84"/>
      <c r="B16" s="90"/>
      <c r="C16" s="783" t="s">
        <v>84</v>
      </c>
      <c r="D16" s="783"/>
      <c r="E16" s="783"/>
      <c r="F16" s="783"/>
      <c r="G16" s="783"/>
      <c r="H16" s="91"/>
      <c r="I16" s="92">
        <f>'DADOS DO CONVÊNIO'!$F$15</f>
        <v>0</v>
      </c>
      <c r="J16" s="91"/>
      <c r="K16" s="782" t="s">
        <v>85</v>
      </c>
      <c r="L16" s="782"/>
      <c r="M16" s="782"/>
      <c r="N16" s="782"/>
      <c r="O16" s="89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</row>
    <row r="17" spans="1:64">
      <c r="A17" s="84"/>
      <c r="B17" s="90"/>
      <c r="C17" s="783" t="s">
        <v>86</v>
      </c>
      <c r="D17" s="783"/>
      <c r="E17" s="783"/>
      <c r="F17" s="783"/>
      <c r="G17" s="783"/>
      <c r="H17" s="91"/>
      <c r="I17" s="92">
        <f>'DADOS DO CONVÊNIO'!$F$17</f>
        <v>0</v>
      </c>
      <c r="J17" s="91"/>
      <c r="K17" s="782" t="s">
        <v>87</v>
      </c>
      <c r="L17" s="782"/>
      <c r="M17" s="782"/>
      <c r="N17" s="782"/>
      <c r="O17" s="89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</row>
    <row r="18" spans="1:64">
      <c r="A18" s="84"/>
      <c r="B18" s="90"/>
      <c r="C18" s="729"/>
      <c r="D18" s="729"/>
      <c r="E18" s="729"/>
      <c r="F18" s="729"/>
      <c r="G18" s="729"/>
      <c r="H18" s="91"/>
      <c r="I18" s="93"/>
      <c r="J18" s="91">
        <f t="shared" ref="J18:J24" si="0">SUM(I18)</f>
        <v>0</v>
      </c>
      <c r="K18" s="782" t="s">
        <v>88</v>
      </c>
      <c r="L18" s="782"/>
      <c r="M18" s="782"/>
      <c r="N18" s="782"/>
      <c r="O18" s="89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</row>
    <row r="19" spans="1:64">
      <c r="A19" s="84"/>
      <c r="B19" s="90"/>
      <c r="C19" s="729"/>
      <c r="D19" s="729"/>
      <c r="E19" s="729"/>
      <c r="F19" s="729"/>
      <c r="G19" s="729"/>
      <c r="H19" s="91"/>
      <c r="I19" s="93"/>
      <c r="J19" s="91">
        <f t="shared" si="0"/>
        <v>0</v>
      </c>
      <c r="K19" s="782" t="s">
        <v>89</v>
      </c>
      <c r="L19" s="782"/>
      <c r="M19" s="782"/>
      <c r="N19" s="782"/>
      <c r="O19" s="89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</row>
    <row r="20" spans="1:64">
      <c r="A20" s="84"/>
      <c r="B20" s="90"/>
      <c r="C20" s="729"/>
      <c r="D20" s="729"/>
      <c r="E20" s="729"/>
      <c r="F20" s="729"/>
      <c r="G20" s="729"/>
      <c r="H20" s="91"/>
      <c r="I20" s="93"/>
      <c r="J20" s="91">
        <f t="shared" si="0"/>
        <v>0</v>
      </c>
      <c r="K20" s="782" t="s">
        <v>90</v>
      </c>
      <c r="L20" s="782"/>
      <c r="M20" s="782"/>
      <c r="N20" s="782"/>
      <c r="O20" s="89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</row>
    <row r="21" spans="1:64">
      <c r="A21" s="84"/>
      <c r="B21" s="90"/>
      <c r="C21" s="729"/>
      <c r="D21" s="729"/>
      <c r="E21" s="729"/>
      <c r="F21" s="729"/>
      <c r="G21" s="729"/>
      <c r="H21" s="91"/>
      <c r="I21" s="93"/>
      <c r="J21" s="91">
        <f t="shared" si="0"/>
        <v>0</v>
      </c>
      <c r="K21" s="782" t="s">
        <v>91</v>
      </c>
      <c r="L21" s="782"/>
      <c r="M21" s="782"/>
      <c r="N21" s="782"/>
      <c r="O21" s="89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</row>
    <row r="22" spans="1:64">
      <c r="A22" s="84"/>
      <c r="B22" s="90"/>
      <c r="C22" s="729"/>
      <c r="D22" s="729"/>
      <c r="E22" s="729"/>
      <c r="F22" s="729"/>
      <c r="G22" s="729"/>
      <c r="H22" s="91"/>
      <c r="I22" s="93"/>
      <c r="J22" s="91">
        <f t="shared" si="0"/>
        <v>0</v>
      </c>
      <c r="K22" s="782"/>
      <c r="L22" s="782"/>
      <c r="M22" s="782"/>
      <c r="N22" s="782"/>
      <c r="O22" s="89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</row>
    <row r="23" spans="1:64">
      <c r="A23" s="84"/>
      <c r="B23" s="90"/>
      <c r="C23" s="729"/>
      <c r="D23" s="729"/>
      <c r="E23" s="729"/>
      <c r="F23" s="729"/>
      <c r="G23" s="729"/>
      <c r="H23" s="91"/>
      <c r="I23" s="93"/>
      <c r="J23" s="91">
        <f t="shared" si="0"/>
        <v>0</v>
      </c>
      <c r="K23" s="782"/>
      <c r="L23" s="782"/>
      <c r="M23" s="782"/>
      <c r="N23" s="782"/>
      <c r="O23" s="89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</row>
    <row r="24" spans="1:64">
      <c r="A24" s="84"/>
      <c r="B24" s="90"/>
      <c r="C24" s="729"/>
      <c r="D24" s="729"/>
      <c r="E24" s="729"/>
      <c r="F24" s="729"/>
      <c r="G24" s="729"/>
      <c r="H24" s="91"/>
      <c r="I24" s="93"/>
      <c r="J24" s="91">
        <f t="shared" si="0"/>
        <v>0</v>
      </c>
      <c r="K24" s="782"/>
      <c r="L24" s="782"/>
      <c r="M24" s="782"/>
      <c r="N24" s="782"/>
      <c r="O24" s="89"/>
      <c r="P24" s="84"/>
      <c r="Q24" s="84"/>
      <c r="R24" s="84"/>
      <c r="S24" s="84"/>
      <c r="T24" s="84"/>
      <c r="U24" s="84"/>
      <c r="V24" s="9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</row>
    <row r="25" spans="1:64">
      <c r="A25" s="84"/>
      <c r="B25" s="90"/>
      <c r="C25" s="729"/>
      <c r="D25" s="729"/>
      <c r="E25" s="729"/>
      <c r="F25" s="729"/>
      <c r="G25" s="729"/>
      <c r="H25" s="91"/>
      <c r="I25" s="93"/>
      <c r="J25" s="91"/>
      <c r="K25" s="782"/>
      <c r="L25" s="782"/>
      <c r="M25" s="782"/>
      <c r="N25" s="782"/>
      <c r="O25" s="89"/>
      <c r="P25" s="84"/>
      <c r="Q25" s="84"/>
      <c r="R25" s="84"/>
      <c r="S25" s="84"/>
      <c r="T25" s="95"/>
      <c r="U25" s="84"/>
      <c r="V25" s="84"/>
      <c r="W25" s="84"/>
      <c r="X25" s="9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64">
      <c r="A26" s="84"/>
      <c r="B26" s="90"/>
      <c r="C26" s="729"/>
      <c r="D26" s="729"/>
      <c r="E26" s="729"/>
      <c r="F26" s="729"/>
      <c r="G26" s="729"/>
      <c r="H26" s="91"/>
      <c r="I26" s="93"/>
      <c r="J26" s="91"/>
      <c r="K26" s="782"/>
      <c r="L26" s="782"/>
      <c r="M26" s="782"/>
      <c r="N26" s="782"/>
      <c r="O26" s="89"/>
      <c r="P26" s="84"/>
      <c r="Q26" s="84"/>
      <c r="R26" s="84"/>
      <c r="S26" s="84"/>
      <c r="T26" s="84"/>
      <c r="U26" s="84"/>
      <c r="V26" s="94"/>
      <c r="W26" s="84"/>
      <c r="X26" s="9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64">
      <c r="A27" s="84"/>
      <c r="B27" s="90"/>
      <c r="C27" s="729"/>
      <c r="D27" s="729"/>
      <c r="E27" s="729"/>
      <c r="F27" s="729"/>
      <c r="G27" s="729"/>
      <c r="H27" s="91"/>
      <c r="I27" s="93"/>
      <c r="J27" s="91"/>
      <c r="K27" s="782"/>
      <c r="L27" s="782"/>
      <c r="M27" s="782"/>
      <c r="N27" s="782"/>
      <c r="O27" s="89"/>
      <c r="P27" s="84"/>
      <c r="Q27" s="84"/>
      <c r="R27" s="84"/>
      <c r="S27" s="84"/>
      <c r="T27" s="84"/>
      <c r="U27" s="84"/>
      <c r="V27" s="84"/>
      <c r="W27" s="84"/>
      <c r="X27" s="9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</row>
    <row r="28" spans="1:64">
      <c r="A28" s="84"/>
      <c r="B28" s="90"/>
      <c r="C28" s="729"/>
      <c r="D28" s="729"/>
      <c r="E28" s="729"/>
      <c r="F28" s="729"/>
      <c r="G28" s="729"/>
      <c r="H28" s="91"/>
      <c r="I28" s="93"/>
      <c r="J28" s="91"/>
      <c r="K28" s="782"/>
      <c r="L28" s="782"/>
      <c r="M28" s="782"/>
      <c r="N28" s="782"/>
      <c r="O28" s="89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64">
      <c r="A29" s="84"/>
      <c r="B29" s="90"/>
      <c r="C29" s="729"/>
      <c r="D29" s="729"/>
      <c r="E29" s="729"/>
      <c r="F29" s="729"/>
      <c r="G29" s="729"/>
      <c r="H29" s="91"/>
      <c r="I29" s="93"/>
      <c r="J29" s="91"/>
      <c r="K29" s="782"/>
      <c r="L29" s="782"/>
      <c r="M29" s="782"/>
      <c r="N29" s="782"/>
      <c r="O29" s="89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</row>
    <row r="30" spans="1:64">
      <c r="A30" s="84"/>
      <c r="B30" s="90"/>
      <c r="C30" s="729"/>
      <c r="D30" s="729"/>
      <c r="E30" s="729"/>
      <c r="F30" s="729"/>
      <c r="G30" s="729"/>
      <c r="H30" s="91"/>
      <c r="I30" s="93"/>
      <c r="J30" s="91"/>
      <c r="K30" s="782"/>
      <c r="L30" s="782"/>
      <c r="M30" s="782"/>
      <c r="N30" s="782"/>
      <c r="O30" s="89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</row>
    <row r="31" spans="1:64">
      <c r="A31" s="84"/>
      <c r="B31" s="90"/>
      <c r="C31" s="729"/>
      <c r="D31" s="729"/>
      <c r="E31" s="729"/>
      <c r="F31" s="729"/>
      <c r="G31" s="729"/>
      <c r="H31" s="91"/>
      <c r="I31" s="93"/>
      <c r="J31" s="91"/>
      <c r="K31" s="782"/>
      <c r="L31" s="782"/>
      <c r="M31" s="782"/>
      <c r="N31" s="782"/>
      <c r="O31" s="89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</row>
    <row r="32" spans="1:64">
      <c r="A32" s="84"/>
      <c r="B32" s="90"/>
      <c r="C32" s="729"/>
      <c r="D32" s="729"/>
      <c r="E32" s="729"/>
      <c r="F32" s="729"/>
      <c r="G32" s="729"/>
      <c r="H32" s="91"/>
      <c r="I32" s="93"/>
      <c r="J32" s="91"/>
      <c r="K32" s="782"/>
      <c r="L32" s="782"/>
      <c r="M32" s="782"/>
      <c r="N32" s="782"/>
      <c r="O32" s="89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</row>
    <row r="33" spans="1:64">
      <c r="A33" s="84"/>
      <c r="B33" s="90"/>
      <c r="C33" s="729"/>
      <c r="D33" s="729"/>
      <c r="E33" s="729"/>
      <c r="F33" s="22"/>
      <c r="G33" s="22"/>
      <c r="H33" s="91"/>
      <c r="I33" s="93"/>
      <c r="J33" s="91"/>
      <c r="K33" s="782"/>
      <c r="L33" s="782"/>
      <c r="M33" s="782"/>
      <c r="N33" s="782"/>
      <c r="O33" s="89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</row>
    <row r="34" spans="1:64">
      <c r="A34" s="84"/>
      <c r="B34" s="90"/>
      <c r="C34" s="729"/>
      <c r="D34" s="729"/>
      <c r="E34" s="729"/>
      <c r="F34" s="22"/>
      <c r="G34" s="22"/>
      <c r="H34" s="91"/>
      <c r="I34" s="93"/>
      <c r="J34" s="91"/>
      <c r="K34" s="782"/>
      <c r="L34" s="782"/>
      <c r="M34" s="782"/>
      <c r="N34" s="782"/>
      <c r="O34" s="89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64">
      <c r="A35" s="84"/>
      <c r="B35" s="90"/>
      <c r="C35" s="729"/>
      <c r="D35" s="729"/>
      <c r="E35" s="729"/>
      <c r="F35" s="729"/>
      <c r="G35" s="729"/>
      <c r="H35" s="91"/>
      <c r="I35" s="93"/>
      <c r="J35" s="91"/>
      <c r="K35" s="782"/>
      <c r="L35" s="782"/>
      <c r="M35" s="782"/>
      <c r="N35" s="782"/>
      <c r="O35" s="89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</row>
    <row r="36" spans="1:64">
      <c r="A36" s="84"/>
      <c r="B36" s="90"/>
      <c r="C36" s="729"/>
      <c r="D36" s="729"/>
      <c r="E36" s="729"/>
      <c r="F36" s="729"/>
      <c r="G36" s="729"/>
      <c r="H36" s="91"/>
      <c r="I36" s="93"/>
      <c r="J36" s="91"/>
      <c r="K36" s="782"/>
      <c r="L36" s="782"/>
      <c r="M36" s="782"/>
      <c r="N36" s="782"/>
      <c r="O36" s="89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</row>
    <row r="37" spans="1:64">
      <c r="A37" s="84"/>
      <c r="B37" s="90"/>
      <c r="C37" s="729"/>
      <c r="D37" s="729"/>
      <c r="E37" s="729"/>
      <c r="F37" s="729"/>
      <c r="G37" s="729"/>
      <c r="H37" s="91"/>
      <c r="I37" s="93"/>
      <c r="J37" s="91"/>
      <c r="K37" s="782"/>
      <c r="L37" s="782"/>
      <c r="M37" s="782"/>
      <c r="N37" s="782"/>
      <c r="O37" s="89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64">
      <c r="A38" s="84"/>
      <c r="B38" s="90"/>
      <c r="C38" s="729"/>
      <c r="D38" s="729"/>
      <c r="E38" s="729"/>
      <c r="F38" s="729"/>
      <c r="G38" s="729"/>
      <c r="H38" s="91"/>
      <c r="I38" s="93"/>
      <c r="J38" s="91"/>
      <c r="K38" s="782"/>
      <c r="L38" s="782"/>
      <c r="M38" s="782"/>
      <c r="N38" s="782"/>
      <c r="O38" s="89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</row>
    <row r="39" spans="1:64">
      <c r="A39" s="84"/>
      <c r="B39" s="90"/>
      <c r="C39" s="729"/>
      <c r="D39" s="729"/>
      <c r="E39" s="729"/>
      <c r="F39" s="729"/>
      <c r="G39" s="729"/>
      <c r="H39" s="91"/>
      <c r="I39" s="93"/>
      <c r="J39" s="91"/>
      <c r="K39" s="782"/>
      <c r="L39" s="782"/>
      <c r="M39" s="782"/>
      <c r="N39" s="782"/>
      <c r="O39" s="89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</row>
    <row r="40" spans="1:64">
      <c r="A40" s="84"/>
      <c r="B40" s="90"/>
      <c r="C40" s="729"/>
      <c r="D40" s="729"/>
      <c r="E40" s="729"/>
      <c r="F40" s="729"/>
      <c r="G40" s="729"/>
      <c r="H40" s="96"/>
      <c r="I40" s="93"/>
      <c r="J40" s="97"/>
      <c r="K40" s="782"/>
      <c r="L40" s="782"/>
      <c r="M40" s="782"/>
      <c r="N40" s="782"/>
      <c r="O40" s="89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</row>
    <row r="41" spans="1:64">
      <c r="B41" s="784" t="s">
        <v>92</v>
      </c>
      <c r="C41" s="784"/>
      <c r="D41" s="784"/>
      <c r="E41" s="784"/>
      <c r="F41" s="98"/>
      <c r="G41" s="98"/>
      <c r="H41" s="98"/>
      <c r="I41" s="99">
        <f>SUM(I15:I40)</f>
        <v>0</v>
      </c>
      <c r="J41" s="100"/>
      <c r="K41" s="785" t="s">
        <v>92</v>
      </c>
      <c r="L41" s="785"/>
      <c r="M41" s="785"/>
      <c r="N41" s="785"/>
      <c r="O41" s="101">
        <f>SUM(O15:O40)</f>
        <v>0</v>
      </c>
    </row>
    <row r="42" spans="1:64" ht="9.75" customHeight="1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</row>
    <row r="43" spans="1:64" ht="15.75">
      <c r="B43" s="786" t="s">
        <v>13</v>
      </c>
      <c r="C43" s="786"/>
      <c r="D43" s="786"/>
      <c r="E43" s="786"/>
      <c r="F43" s="786"/>
      <c r="G43" s="786"/>
      <c r="H43" s="786"/>
      <c r="I43" s="786"/>
      <c r="J43" s="786"/>
      <c r="K43" s="786"/>
      <c r="L43" s="786"/>
      <c r="M43" s="786"/>
      <c r="N43" s="786"/>
      <c r="O43" s="786"/>
    </row>
    <row r="44" spans="1:64" ht="15.75">
      <c r="B44" s="787" t="s">
        <v>67</v>
      </c>
      <c r="C44" s="787"/>
      <c r="D44" s="787"/>
      <c r="E44" s="787"/>
      <c r="F44" s="787"/>
      <c r="G44" s="787"/>
      <c r="H44" s="787"/>
      <c r="I44" s="103"/>
      <c r="J44" s="104"/>
      <c r="K44" s="788" t="s">
        <v>68</v>
      </c>
      <c r="L44" s="788"/>
      <c r="M44" s="788"/>
      <c r="N44" s="788"/>
      <c r="O44" s="788"/>
    </row>
    <row r="45" spans="1:64">
      <c r="B45" s="105"/>
      <c r="C45" s="106"/>
      <c r="D45" s="106"/>
      <c r="E45" s="106"/>
      <c r="F45" s="106"/>
      <c r="G45" s="106"/>
      <c r="H45" s="106"/>
      <c r="I45" s="106"/>
      <c r="J45" s="107"/>
      <c r="K45" s="105"/>
      <c r="L45" s="106"/>
      <c r="M45" s="106"/>
      <c r="N45" s="106"/>
      <c r="O45" s="70"/>
    </row>
    <row r="46" spans="1:64">
      <c r="B46" s="108" t="s">
        <v>69</v>
      </c>
      <c r="C46" s="109"/>
      <c r="D46" s="109"/>
      <c r="E46" s="109"/>
      <c r="F46" s="106"/>
      <c r="G46" s="106"/>
      <c r="H46" s="106"/>
      <c r="I46" s="106"/>
      <c r="J46" s="107"/>
      <c r="K46" s="108" t="s">
        <v>69</v>
      </c>
      <c r="L46" s="109"/>
      <c r="M46" s="109"/>
      <c r="N46" s="106"/>
      <c r="O46" s="70"/>
    </row>
    <row r="47" spans="1:64">
      <c r="B47" s="110" t="s">
        <v>71</v>
      </c>
      <c r="C47" s="754" t="str">
        <f>'DADOS DO CONVÊNIO'!$F$30</f>
        <v>xxxxxxxxxxxxxx</v>
      </c>
      <c r="D47" s="754"/>
      <c r="E47" s="754"/>
      <c r="F47" s="754"/>
      <c r="G47" s="754"/>
      <c r="H47" s="754"/>
      <c r="I47" s="754"/>
      <c r="J47" s="111"/>
      <c r="K47" s="110" t="s">
        <v>71</v>
      </c>
      <c r="L47" s="789" t="str">
        <f>'DADOS DO CONVÊNIO'!$F$44</f>
        <v>xxxxxxxxxxxxxxxxxxxxxx</v>
      </c>
      <c r="M47" s="789"/>
      <c r="N47" s="789"/>
      <c r="O47" s="789"/>
    </row>
    <row r="48" spans="1:64" ht="15" customHeight="1">
      <c r="B48" s="112" t="s">
        <v>72</v>
      </c>
      <c r="C48" s="754" t="str">
        <f>'DADOS DO CONVÊNIO'!$H$28</f>
        <v>Prefeito Municipal</v>
      </c>
      <c r="D48" s="754"/>
      <c r="E48" s="754"/>
      <c r="F48" s="754"/>
      <c r="G48" s="754"/>
      <c r="H48" s="754"/>
      <c r="I48" s="754"/>
      <c r="J48" s="111"/>
      <c r="K48" s="112" t="s">
        <v>72</v>
      </c>
      <c r="L48" s="789" t="str">
        <f>'DADOS DO CONVÊNIO'!$H$42</f>
        <v xml:space="preserve"> Secretario ou Assistente Social.</v>
      </c>
      <c r="M48" s="789"/>
      <c r="N48" s="789"/>
      <c r="O48" s="789"/>
    </row>
    <row r="49" spans="2:15">
      <c r="B49" s="112" t="s">
        <v>73</v>
      </c>
      <c r="C49" s="754" t="str">
        <f>'DADOS DO CONVÊNIO'!$F$32</f>
        <v>(DD)-xxxx-xxxx</v>
      </c>
      <c r="D49" s="754"/>
      <c r="E49" s="113" t="s">
        <v>15</v>
      </c>
      <c r="F49" s="114"/>
      <c r="G49" s="113" t="s">
        <v>15</v>
      </c>
      <c r="H49" s="114"/>
      <c r="I49" s="59">
        <f>'DADOS DO CONVÊNIO'!$F$28</f>
        <v>41214</v>
      </c>
      <c r="J49" s="115"/>
      <c r="K49" s="112" t="s">
        <v>73</v>
      </c>
      <c r="L49" s="790" t="str">
        <f>'DADOS DO CONVÊNIO'!$F$46</f>
        <v>(DD)-xxxx-xxxx</v>
      </c>
      <c r="M49" s="790"/>
      <c r="N49" s="117" t="s">
        <v>15</v>
      </c>
      <c r="O49" s="61">
        <f>'DADOS DO CONVÊNIO'!$F$42</f>
        <v>333333</v>
      </c>
    </row>
    <row r="50" spans="2:15">
      <c r="B50" s="112" t="s">
        <v>22</v>
      </c>
      <c r="C50" s="755" t="str">
        <f>'DADOS DO CONVÊNIO'!$H$32</f>
        <v>Insira o e-mail</v>
      </c>
      <c r="D50" s="755"/>
      <c r="E50" s="755"/>
      <c r="F50" s="755"/>
      <c r="G50" s="755"/>
      <c r="H50" s="755"/>
      <c r="I50" s="755"/>
      <c r="J50" s="111"/>
      <c r="K50" s="112" t="s">
        <v>22</v>
      </c>
      <c r="L50" s="791" t="str">
        <f>'DADOS DO CONVÊNIO'!$H$46</f>
        <v>Insira o e-mail</v>
      </c>
      <c r="M50" s="791"/>
      <c r="N50" s="791"/>
      <c r="O50" s="791"/>
    </row>
    <row r="51" spans="2:15" ht="15.75">
      <c r="B51" s="794" t="s">
        <v>93</v>
      </c>
      <c r="C51" s="794"/>
      <c r="D51" s="794"/>
      <c r="E51" s="794"/>
      <c r="F51" s="794"/>
      <c r="G51" s="794"/>
      <c r="H51" s="794"/>
      <c r="I51" s="794"/>
      <c r="J51" s="794"/>
      <c r="K51" s="794"/>
      <c r="L51" s="794"/>
      <c r="M51" s="794"/>
      <c r="N51" s="794"/>
      <c r="O51" s="794"/>
    </row>
    <row r="52" spans="2:15">
      <c r="B52" s="110" t="s">
        <v>94</v>
      </c>
      <c r="C52" s="795" t="str">
        <f>'DADOS DO CONVÊNIO'!$F$57</f>
        <v>xxxxxxxxxxxxxxxxxxxxxxxxxx</v>
      </c>
      <c r="D52" s="795"/>
      <c r="E52" s="795"/>
      <c r="F52" s="795"/>
      <c r="G52" s="795"/>
      <c r="H52" s="795"/>
      <c r="I52" s="795"/>
      <c r="J52" s="119"/>
      <c r="K52" s="119"/>
      <c r="L52" s="119"/>
      <c r="M52" s="120"/>
      <c r="N52" s="120"/>
      <c r="O52" s="121"/>
    </row>
    <row r="53" spans="2:15">
      <c r="B53" s="110" t="s">
        <v>72</v>
      </c>
      <c r="C53" s="795" t="str">
        <f>'DADOS DO CONVÊNIO'!$H$55</f>
        <v>Contador</v>
      </c>
      <c r="D53" s="795"/>
      <c r="E53" s="122" t="s">
        <v>95</v>
      </c>
      <c r="F53" s="123"/>
      <c r="G53" s="123"/>
      <c r="H53" s="113"/>
      <c r="I53" s="118" t="str">
        <f>'DADOS DO CONVÊNIO'!$F$59</f>
        <v>xxxxxxxxxxx</v>
      </c>
      <c r="J53" s="124"/>
      <c r="K53" s="124"/>
      <c r="L53" s="124"/>
      <c r="M53" s="120"/>
      <c r="N53" s="120"/>
      <c r="O53" s="121"/>
    </row>
    <row r="54" spans="2:15">
      <c r="B54" s="110" t="s">
        <v>73</v>
      </c>
      <c r="C54" s="795" t="str">
        <f>'DADOS DO CONVÊNIO'!$F$61</f>
        <v>(DD)-xxxx-xxxx</v>
      </c>
      <c r="D54" s="795"/>
      <c r="E54" s="122" t="s">
        <v>15</v>
      </c>
      <c r="F54" s="125"/>
      <c r="G54" s="113" t="s">
        <v>15</v>
      </c>
      <c r="H54" s="125"/>
      <c r="I54" s="126">
        <f>'DADOS DO CONVÊNIO'!$F$55</f>
        <v>333333</v>
      </c>
      <c r="J54" s="119"/>
      <c r="K54" s="796" t="s">
        <v>96</v>
      </c>
      <c r="L54" s="796"/>
      <c r="M54" s="796"/>
      <c r="N54" s="796"/>
      <c r="O54" s="796"/>
    </row>
    <row r="55" spans="2:15">
      <c r="B55" s="127" t="s">
        <v>22</v>
      </c>
      <c r="C55" s="792" t="str">
        <f>'DADOS DO CONVÊNIO'!$F$63</f>
        <v>Insira o e-mail</v>
      </c>
      <c r="D55" s="792"/>
      <c r="E55" s="792"/>
      <c r="F55" s="792"/>
      <c r="G55" s="792"/>
      <c r="H55" s="792"/>
      <c r="I55" s="792"/>
      <c r="J55" s="128"/>
      <c r="K55" s="793" t="s">
        <v>97</v>
      </c>
      <c r="L55" s="793"/>
      <c r="M55" s="793"/>
      <c r="N55" s="793"/>
      <c r="O55" s="793"/>
    </row>
    <row r="58" spans="2:15">
      <c r="D58" t="s">
        <v>1</v>
      </c>
      <c r="I58" t="s">
        <v>1</v>
      </c>
    </row>
  </sheetData>
  <mergeCells count="87">
    <mergeCell ref="C55:I55"/>
    <mergeCell ref="K55:O55"/>
    <mergeCell ref="B51:O51"/>
    <mergeCell ref="C52:I52"/>
    <mergeCell ref="C53:D53"/>
    <mergeCell ref="C54:D54"/>
    <mergeCell ref="K54:O54"/>
    <mergeCell ref="C48:I48"/>
    <mergeCell ref="L48:O48"/>
    <mergeCell ref="C49:D49"/>
    <mergeCell ref="L49:M49"/>
    <mergeCell ref="C50:I50"/>
    <mergeCell ref="L50:O50"/>
    <mergeCell ref="B43:O43"/>
    <mergeCell ref="B44:H44"/>
    <mergeCell ref="K44:O44"/>
    <mergeCell ref="C47:I47"/>
    <mergeCell ref="L47:O47"/>
    <mergeCell ref="C39:G39"/>
    <mergeCell ref="K39:N39"/>
    <mergeCell ref="C40:G40"/>
    <mergeCell ref="K40:N40"/>
    <mergeCell ref="B41:E41"/>
    <mergeCell ref="K41:N41"/>
    <mergeCell ref="C36:G36"/>
    <mergeCell ref="K36:N36"/>
    <mergeCell ref="C37:G37"/>
    <mergeCell ref="K37:N37"/>
    <mergeCell ref="C38:G38"/>
    <mergeCell ref="K38:N38"/>
    <mergeCell ref="C33:E33"/>
    <mergeCell ref="K33:N33"/>
    <mergeCell ref="C34:E34"/>
    <mergeCell ref="K34:N34"/>
    <mergeCell ref="C35:G35"/>
    <mergeCell ref="K35:N35"/>
    <mergeCell ref="C30:G30"/>
    <mergeCell ref="K30:N30"/>
    <mergeCell ref="C31:G31"/>
    <mergeCell ref="K31:N31"/>
    <mergeCell ref="C32:G32"/>
    <mergeCell ref="K32:N32"/>
    <mergeCell ref="C27:G27"/>
    <mergeCell ref="K27:N27"/>
    <mergeCell ref="C28:G28"/>
    <mergeCell ref="K28:N28"/>
    <mergeCell ref="C29:G29"/>
    <mergeCell ref="K29:N29"/>
    <mergeCell ref="C24:G24"/>
    <mergeCell ref="K24:N24"/>
    <mergeCell ref="C25:G25"/>
    <mergeCell ref="K25:N25"/>
    <mergeCell ref="C26:G26"/>
    <mergeCell ref="K26:N26"/>
    <mergeCell ref="C21:G21"/>
    <mergeCell ref="K21:N21"/>
    <mergeCell ref="C22:G22"/>
    <mergeCell ref="K22:N22"/>
    <mergeCell ref="C23:G23"/>
    <mergeCell ref="K23:N23"/>
    <mergeCell ref="C18:G18"/>
    <mergeCell ref="K18:N18"/>
    <mergeCell ref="C19:G19"/>
    <mergeCell ref="K19:N19"/>
    <mergeCell ref="C20:G20"/>
    <mergeCell ref="K20:N20"/>
    <mergeCell ref="C15:G15"/>
    <mergeCell ref="K15:N15"/>
    <mergeCell ref="C16:G16"/>
    <mergeCell ref="K16:N16"/>
    <mergeCell ref="C17:G17"/>
    <mergeCell ref="K17:N17"/>
    <mergeCell ref="B11:I11"/>
    <mergeCell ref="K11:O11"/>
    <mergeCell ref="B12:J12"/>
    <mergeCell ref="K12:O12"/>
    <mergeCell ref="B13:B14"/>
    <mergeCell ref="C13:E14"/>
    <mergeCell ref="I13:I14"/>
    <mergeCell ref="K13:N14"/>
    <mergeCell ref="O13:O14"/>
    <mergeCell ref="B5:O5"/>
    <mergeCell ref="B7:D7"/>
    <mergeCell ref="E7:O7"/>
    <mergeCell ref="B9:C9"/>
    <mergeCell ref="D9:I9"/>
    <mergeCell ref="M9:N9"/>
  </mergeCells>
  <conditionalFormatting sqref="B2:B3">
    <cfRule type="duplicateValues" dxfId="0" priority="1"/>
  </conditionalFormatting>
  <dataValidations count="20">
    <dataValidation type="whole" operator="equal" allowBlank="1" showErrorMessage="1" sqref="Q2 K55:O55 B5:O5 B7:D7 B9:C9 K9 M9:N9 B11:O11 C12:J12 B13:O14 B41:E41 K41:N41 B43:O43 B44:H44 K44:O44 B46:B50 E49 N49 B51:O51 B52:B55 E53:E54 O1:O2 C1">
      <formula1>44444444444444400</formula1>
      <formula2>0</formula2>
    </dataValidation>
    <dataValidation operator="equal" allowBlank="1" showErrorMessage="1" sqref="B12 B2">
      <formula1>0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L9 C47 L47 C50">
      <formula1>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O9 L48 O49">
      <formula1>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48:C49">
      <formula1>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I49 C54">
      <formula1>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L49">
      <formula1>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L50">
      <formula1>44444444444444400000</formula1>
      <formula2>0</formula2>
    </dataValidation>
    <dataValidation type="whole" operator="equal" allowBlank="1" showInputMessage="1" showErrorMessage="1" errorTitle="Atenção!" error="Digite na planilha dados do convênios! " promptTitle="Atenção!!" prompt="Não digite aqui." sqref="E7">
      <formula1>45454545</formula1>
      <formula2>0</formula2>
    </dataValidation>
    <dataValidation type="whole" operator="equal" allowBlank="1" showInputMessage="1" showErrorMessage="1" error="Não digite aqui, digite na planilha dados do convênios! " promptTitle="Atenção!!" prompt="Não digite aqui." sqref="D9">
      <formula1>454545</formula1>
      <formula2>0</formula2>
    </dataValidation>
    <dataValidation type="whole" operator="equal" allowBlank="1" showErrorMessage="1" sqref="K12:O12">
      <formula1>545454545454</formula1>
      <formula2>0</formula2>
    </dataValidation>
    <dataValidation operator="equal" allowBlank="1" showInputMessage="1" showErrorMessage="1" errorTitle="Data Invalida!!!" error="Indicar a data dentro do período da excução do convênio." prompt="Indicar a data do ingresso da receita." sqref="B15:B40">
      <formula1>0</formula1>
      <formula2>0</formula2>
    </dataValidation>
    <dataValidation type="list" operator="equal" allowBlank="1" showInputMessage="1" showErrorMessage="1" prompt="Discriminar a origem da receita." sqref="C15:G32 C33:C40 F33:G34 D35:G40">
      <formula1>"Concedente,Contrapartida,Rendimentos,Outros"</formula1>
      <formula2>0</formula2>
    </dataValidation>
    <dataValidation operator="equal" allowBlank="1" showInputMessage="1" showErrorMessage="1" prompt="Indicar o valor dos recursos financeiros transferidos  pela STDS, Contrapartida e outros." sqref="I15:I40">
      <formula1>0</formula1>
      <formula2>0</formula2>
    </dataValidation>
    <dataValidation type="list" operator="equal" allowBlank="1" showInputMessage="1" showErrorMessage="1" prompt="Indicar a origem do recurso da despesa." sqref="K15:N40">
      <formula1>"Despesa Concedente Corrente,Despesa Concedente Capital,Despesa Contrapartida Corrente,Despesa Contrapartida Capital,Despesa Rendimentos,Devolução Rendimentos,Devolução Convênio"</formula1>
      <formula2>0</formula2>
    </dataValidation>
    <dataValidation operator="equal" allowBlank="1" showInputMessage="1" showErrorMessage="1" prompt="Indicar o valor total da despesa  realizada com cada  tipo de recurso conforme a relação de pagamento." sqref="O15:O40">
      <formula1>0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52">
      <formula1>44444444444444400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53 I53:I54">
      <formula1>444444444444444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55">
      <formula1>44444444444444</formula1>
      <formula2>0</formula2>
    </dataValidation>
    <dataValidation operator="equal" allowBlank="1" showErrorMessage="1" sqref="B1 B3 O3"/>
  </dataValidations>
  <pageMargins left="0.64027777777777795" right="0.3" top="0.44027777777777799" bottom="0.42986111111111103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19"/>
  <sheetViews>
    <sheetView showGridLines="0" zoomScale="85" zoomScaleNormal="85" workbookViewId="0">
      <selection activeCell="K7" sqref="K7"/>
    </sheetView>
  </sheetViews>
  <sheetFormatPr defaultRowHeight="15"/>
  <cols>
    <col min="1" max="1" width="2" style="1" customWidth="1"/>
    <col min="2" max="2" width="13.5703125" style="1" customWidth="1"/>
    <col min="3" max="3" width="8.5703125" style="1" customWidth="1"/>
    <col min="4" max="4" width="23.42578125" style="1" customWidth="1"/>
    <col min="5" max="5" width="13.42578125" style="1" customWidth="1"/>
    <col min="6" max="6" width="10.5703125" style="1" customWidth="1"/>
    <col min="7" max="7" width="4" style="1" customWidth="1"/>
    <col min="8" max="8" width="8" style="1" customWidth="1"/>
    <col min="9" max="9" width="3.5703125" style="1" customWidth="1"/>
    <col min="10" max="10" width="6.85546875" style="1" customWidth="1"/>
    <col min="11" max="11" width="10.140625" style="1" customWidth="1"/>
    <col min="12" max="12" width="4" style="1" customWidth="1"/>
    <col min="13" max="13" width="6" style="1" customWidth="1"/>
    <col min="14" max="14" width="11.42578125" style="1"/>
    <col min="15" max="15" width="16.42578125" style="1" customWidth="1"/>
    <col min="16" max="16" width="9.140625" style="1" customWidth="1"/>
    <col min="17" max="17" width="11.5703125" style="1" customWidth="1"/>
    <col min="18" max="64" width="9.140625" style="1" customWidth="1"/>
    <col min="65" max="1025" width="11.5703125" customWidth="1"/>
  </cols>
  <sheetData>
    <row r="1" spans="1:64" ht="4.5" customHeight="1" thickBo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64" ht="15.75" customHeight="1">
      <c r="B2" s="627"/>
      <c r="C2" s="626" t="s">
        <v>424</v>
      </c>
      <c r="D2" s="129"/>
      <c r="E2" s="129"/>
      <c r="F2" s="129"/>
      <c r="G2" s="129"/>
      <c r="H2" s="129"/>
      <c r="I2" s="129"/>
      <c r="J2" s="129"/>
      <c r="K2" s="129"/>
      <c r="L2" s="129"/>
      <c r="M2" s="130"/>
      <c r="N2" s="130"/>
      <c r="O2" s="131"/>
    </row>
    <row r="3" spans="1:64" ht="15.75" customHeight="1">
      <c r="B3" s="628"/>
      <c r="C3" s="132" t="s">
        <v>261</v>
      </c>
      <c r="D3" s="132"/>
      <c r="E3" s="132"/>
      <c r="F3" s="132"/>
      <c r="G3" s="132"/>
      <c r="H3" s="132"/>
      <c r="I3" s="132"/>
      <c r="J3" s="132"/>
      <c r="K3" s="132"/>
      <c r="L3" s="133"/>
      <c r="M3" s="134"/>
      <c r="N3" s="10" t="s">
        <v>98</v>
      </c>
      <c r="O3" s="135"/>
    </row>
    <row r="4" spans="1:64" ht="16.5" customHeight="1" thickBot="1">
      <c r="B4" s="629"/>
      <c r="C4" s="132" t="s">
        <v>394</v>
      </c>
      <c r="D4" s="132"/>
      <c r="E4" s="132"/>
      <c r="F4" s="132"/>
      <c r="G4" s="132"/>
      <c r="H4" s="132"/>
      <c r="I4" s="132"/>
      <c r="J4" s="132"/>
      <c r="K4" s="132"/>
      <c r="L4" s="133"/>
      <c r="M4" s="134"/>
      <c r="N4" s="134"/>
      <c r="O4" s="136"/>
    </row>
    <row r="5" spans="1:64" ht="16.5" thickBot="1">
      <c r="B5" s="759" t="s">
        <v>99</v>
      </c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T5" s="1" t="s">
        <v>1</v>
      </c>
    </row>
    <row r="6" spans="1:64" ht="14.25" customHeight="1">
      <c r="B6" s="720" t="s">
        <v>3</v>
      </c>
      <c r="C6" s="720"/>
      <c r="D6" s="718" t="str">
        <f>'DADOS DO CONVÊNIO'!$F$9</f>
        <v>Prefeitura Municipal de xxxxxxxxxxx</v>
      </c>
      <c r="E6" s="718"/>
      <c r="F6" s="718"/>
      <c r="G6" s="718"/>
      <c r="H6" s="718"/>
      <c r="I6" s="718"/>
      <c r="J6" s="718"/>
      <c r="K6" s="718"/>
      <c r="L6" s="718"/>
      <c r="M6" s="718"/>
      <c r="N6" s="718"/>
      <c r="O6" s="718"/>
    </row>
    <row r="7" spans="1:64" ht="15.75">
      <c r="B7" s="720" t="s">
        <v>4</v>
      </c>
      <c r="C7" s="720"/>
      <c r="D7" s="718" t="str">
        <f>'DADOS DO CONVÊNIO'!$F$11</f>
        <v>0000/20xx - xxxx</v>
      </c>
      <c r="E7" s="718"/>
      <c r="F7" s="718"/>
      <c r="G7" s="718"/>
      <c r="H7" s="797" t="s">
        <v>100</v>
      </c>
      <c r="I7" s="797"/>
      <c r="J7" s="797"/>
      <c r="K7" s="464" t="str">
        <f>'DADOS DO CONVÊNIO'!$I$11</f>
        <v>01/01/20XX</v>
      </c>
      <c r="L7" s="462"/>
      <c r="M7" s="463" t="s">
        <v>101</v>
      </c>
      <c r="N7" s="1002" t="str">
        <f>'DADOS DO CONVÊNIO'!$K$11</f>
        <v>31/12/20XX</v>
      </c>
      <c r="O7" s="465"/>
    </row>
    <row r="8" spans="1:64" ht="17.25" customHeight="1">
      <c r="B8" s="802" t="s">
        <v>102</v>
      </c>
      <c r="C8" s="435" t="s">
        <v>103</v>
      </c>
      <c r="D8" s="803" t="s">
        <v>104</v>
      </c>
      <c r="E8" s="804" t="s">
        <v>105</v>
      </c>
      <c r="F8" s="436" t="s">
        <v>106</v>
      </c>
      <c r="G8" s="805" t="s">
        <v>107</v>
      </c>
      <c r="H8" s="805"/>
      <c r="I8" s="798" t="s">
        <v>108</v>
      </c>
      <c r="J8" s="798"/>
      <c r="K8" s="437" t="s">
        <v>109</v>
      </c>
      <c r="L8" s="798" t="s">
        <v>110</v>
      </c>
      <c r="M8" s="798"/>
      <c r="N8" s="436" t="s">
        <v>111</v>
      </c>
      <c r="O8" s="438" t="s">
        <v>112</v>
      </c>
    </row>
    <row r="9" spans="1:64">
      <c r="B9" s="802"/>
      <c r="C9" s="439" t="s">
        <v>113</v>
      </c>
      <c r="D9" s="803"/>
      <c r="E9" s="804"/>
      <c r="F9" s="440" t="s">
        <v>114</v>
      </c>
      <c r="G9" s="799" t="s">
        <v>115</v>
      </c>
      <c r="H9" s="799"/>
      <c r="I9" s="800" t="s">
        <v>116</v>
      </c>
      <c r="J9" s="800"/>
      <c r="K9" s="441" t="s">
        <v>117</v>
      </c>
      <c r="L9" s="800" t="s">
        <v>118</v>
      </c>
      <c r="M9" s="800"/>
      <c r="N9" s="440" t="s">
        <v>119</v>
      </c>
      <c r="O9" s="442">
        <v>-1</v>
      </c>
    </row>
    <row r="10" spans="1:64">
      <c r="A10" s="21"/>
      <c r="B10" s="137"/>
      <c r="C10" s="138"/>
      <c r="D10" s="139"/>
      <c r="E10" s="140"/>
      <c r="F10" s="141"/>
      <c r="G10" s="142"/>
      <c r="H10" s="143"/>
      <c r="I10" s="144"/>
      <c r="J10" s="145"/>
      <c r="K10" s="146"/>
      <c r="L10" s="146"/>
      <c r="M10" s="147"/>
      <c r="N10" s="148"/>
      <c r="O10" s="149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</row>
    <row r="11" spans="1:64">
      <c r="A11" s="21"/>
      <c r="B11" s="150"/>
      <c r="C11" s="151"/>
      <c r="D11" s="152"/>
      <c r="E11" s="140"/>
      <c r="F11" s="138"/>
      <c r="G11" s="142"/>
      <c r="H11" s="143" t="s">
        <v>1</v>
      </c>
      <c r="I11" s="144"/>
      <c r="J11" s="145"/>
      <c r="K11" s="146"/>
      <c r="L11" s="146"/>
      <c r="M11" s="147"/>
      <c r="N11" s="148"/>
      <c r="O11" s="149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</row>
    <row r="12" spans="1:64">
      <c r="A12" s="21"/>
      <c r="B12" s="150"/>
      <c r="C12" s="151"/>
      <c r="D12" s="152"/>
      <c r="E12" s="140"/>
      <c r="F12" s="138"/>
      <c r="G12" s="142"/>
      <c r="H12" s="143"/>
      <c r="I12" s="144"/>
      <c r="J12" s="145"/>
      <c r="K12" s="146"/>
      <c r="L12" s="146"/>
      <c r="M12" s="147"/>
      <c r="N12" s="148"/>
      <c r="O12" s="149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</row>
    <row r="13" spans="1:64">
      <c r="A13" s="21"/>
      <c r="B13" s="150"/>
      <c r="C13" s="151"/>
      <c r="D13" s="152"/>
      <c r="E13" s="140"/>
      <c r="F13" s="138"/>
      <c r="G13" s="142"/>
      <c r="H13" s="143"/>
      <c r="I13" s="144"/>
      <c r="J13" s="145"/>
      <c r="K13" s="146"/>
      <c r="L13" s="146"/>
      <c r="M13" s="147"/>
      <c r="N13" s="148"/>
      <c r="O13" s="149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>
      <c r="A14" s="21"/>
      <c r="B14" s="150"/>
      <c r="C14" s="151"/>
      <c r="D14" s="152"/>
      <c r="E14" s="140"/>
      <c r="F14" s="138"/>
      <c r="G14" s="142"/>
      <c r="H14" s="143"/>
      <c r="I14" s="144"/>
      <c r="J14" s="145"/>
      <c r="K14" s="146"/>
      <c r="L14" s="146"/>
      <c r="M14" s="147"/>
      <c r="N14" s="148"/>
      <c r="O14" s="149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</row>
    <row r="15" spans="1:64">
      <c r="A15" s="21"/>
      <c r="B15" s="150"/>
      <c r="C15" s="151"/>
      <c r="D15" s="152"/>
      <c r="E15" s="140"/>
      <c r="F15" s="138"/>
      <c r="G15" s="142"/>
      <c r="H15" s="143"/>
      <c r="I15" s="144"/>
      <c r="J15" s="145"/>
      <c r="K15" s="146"/>
      <c r="L15" s="146"/>
      <c r="M15" s="147"/>
      <c r="N15" s="148"/>
      <c r="O15" s="149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>
      <c r="A16" s="21"/>
      <c r="B16" s="150"/>
      <c r="C16" s="151"/>
      <c r="D16" s="152"/>
      <c r="E16" s="140"/>
      <c r="F16" s="138"/>
      <c r="G16" s="142"/>
      <c r="H16" s="143"/>
      <c r="I16" s="144"/>
      <c r="J16" s="145"/>
      <c r="K16" s="146"/>
      <c r="L16" s="146"/>
      <c r="M16" s="147"/>
      <c r="N16" s="148"/>
      <c r="O16" s="149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>
      <c r="A17" s="21"/>
      <c r="B17" s="150"/>
      <c r="C17" s="151"/>
      <c r="D17" s="152"/>
      <c r="E17" s="140"/>
      <c r="F17" s="138"/>
      <c r="G17" s="142"/>
      <c r="H17" s="143"/>
      <c r="I17" s="144"/>
      <c r="J17" s="145"/>
      <c r="K17" s="146"/>
      <c r="L17" s="146"/>
      <c r="M17" s="147"/>
      <c r="N17" s="148"/>
      <c r="O17" s="149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>
      <c r="A18" s="21"/>
      <c r="B18" s="150"/>
      <c r="C18" s="151"/>
      <c r="D18" s="152"/>
      <c r="E18" s="140"/>
      <c r="F18" s="138"/>
      <c r="G18" s="142"/>
      <c r="H18" s="143"/>
      <c r="I18" s="144"/>
      <c r="J18" s="145"/>
      <c r="K18" s="146"/>
      <c r="L18" s="146"/>
      <c r="M18" s="147"/>
      <c r="N18" s="148"/>
      <c r="O18" s="149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>
      <c r="A19" s="21"/>
      <c r="B19" s="150"/>
      <c r="C19" s="151"/>
      <c r="D19" s="152"/>
      <c r="E19" s="140"/>
      <c r="F19" s="138"/>
      <c r="G19" s="142"/>
      <c r="H19" s="143"/>
      <c r="I19" s="144"/>
      <c r="J19" s="145"/>
      <c r="K19" s="146"/>
      <c r="L19" s="146"/>
      <c r="M19" s="147"/>
      <c r="N19" s="148"/>
      <c r="O19" s="149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>
      <c r="A20" s="21"/>
      <c r="B20" s="150"/>
      <c r="C20" s="151"/>
      <c r="D20" s="152"/>
      <c r="E20" s="140"/>
      <c r="F20" s="138"/>
      <c r="G20" s="142"/>
      <c r="H20" s="143"/>
      <c r="I20" s="144"/>
      <c r="J20" s="145"/>
      <c r="K20" s="146"/>
      <c r="L20" s="146"/>
      <c r="M20" s="147"/>
      <c r="N20" s="148"/>
      <c r="O20" s="149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>
      <c r="A21" s="21"/>
      <c r="B21" s="150"/>
      <c r="C21" s="151"/>
      <c r="D21" s="152"/>
      <c r="E21" s="140"/>
      <c r="F21" s="138"/>
      <c r="G21" s="142"/>
      <c r="H21" s="143"/>
      <c r="I21" s="144"/>
      <c r="J21" s="145"/>
      <c r="K21" s="146"/>
      <c r="L21" s="146"/>
      <c r="M21" s="147"/>
      <c r="N21" s="148"/>
      <c r="O21" s="149"/>
      <c r="P21" s="153"/>
      <c r="Q21" s="154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>
      <c r="A22" s="21"/>
      <c r="B22" s="150"/>
      <c r="C22" s="151"/>
      <c r="D22" s="152"/>
      <c r="E22" s="140"/>
      <c r="F22" s="138"/>
      <c r="G22" s="142"/>
      <c r="H22" s="143"/>
      <c r="I22" s="144"/>
      <c r="J22" s="145"/>
      <c r="K22" s="146"/>
      <c r="L22" s="146"/>
      <c r="M22" s="147"/>
      <c r="N22" s="148"/>
      <c r="O22" s="149"/>
      <c r="P22" s="153"/>
      <c r="Q22" s="154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>
      <c r="A23" s="21"/>
      <c r="B23" s="150"/>
      <c r="C23" s="151"/>
      <c r="D23" s="152"/>
      <c r="E23" s="140"/>
      <c r="F23" s="138"/>
      <c r="G23" s="142"/>
      <c r="H23" s="143"/>
      <c r="I23" s="144"/>
      <c r="J23" s="145"/>
      <c r="K23" s="146"/>
      <c r="L23" s="146"/>
      <c r="M23" s="147"/>
      <c r="N23" s="148"/>
      <c r="O23" s="149"/>
      <c r="P23" s="21"/>
      <c r="Q23" s="154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>
      <c r="A24" s="21"/>
      <c r="B24" s="150"/>
      <c r="C24" s="151"/>
      <c r="D24" s="152"/>
      <c r="E24" s="140"/>
      <c r="F24" s="138"/>
      <c r="G24" s="142"/>
      <c r="H24" s="143"/>
      <c r="I24" s="144"/>
      <c r="J24" s="145"/>
      <c r="K24" s="146"/>
      <c r="L24" s="146"/>
      <c r="M24" s="147"/>
      <c r="N24" s="148"/>
      <c r="O24" s="149"/>
      <c r="P24" s="21"/>
      <c r="Q24" s="154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>
      <c r="A25" s="21"/>
      <c r="B25" s="150"/>
      <c r="C25" s="151"/>
      <c r="D25" s="152"/>
      <c r="E25" s="140"/>
      <c r="F25" s="138"/>
      <c r="G25" s="142"/>
      <c r="H25" s="143"/>
      <c r="I25" s="144"/>
      <c r="J25" s="145"/>
      <c r="K25" s="146"/>
      <c r="L25" s="146"/>
      <c r="M25" s="147"/>
      <c r="N25" s="148"/>
      <c r="O25" s="149"/>
      <c r="P25" s="21"/>
      <c r="Q25" s="154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>
      <c r="A26" s="21"/>
      <c r="B26" s="150"/>
      <c r="C26" s="151"/>
      <c r="D26" s="152"/>
      <c r="E26" s="140"/>
      <c r="F26" s="138"/>
      <c r="G26" s="142"/>
      <c r="H26" s="143"/>
      <c r="I26" s="144"/>
      <c r="J26" s="145"/>
      <c r="K26" s="146"/>
      <c r="L26" s="146"/>
      <c r="M26" s="147"/>
      <c r="N26" s="148"/>
      <c r="O26" s="149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64">
      <c r="A27" s="21"/>
      <c r="B27" s="150"/>
      <c r="C27" s="151"/>
      <c r="D27" s="152"/>
      <c r="E27" s="140"/>
      <c r="F27" s="138"/>
      <c r="G27" s="142"/>
      <c r="H27" s="143"/>
      <c r="I27" s="144"/>
      <c r="J27" s="145"/>
      <c r="K27" s="146"/>
      <c r="L27" s="146"/>
      <c r="M27" s="147"/>
      <c r="N27" s="148"/>
      <c r="O27" s="149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>
      <c r="B28" s="150"/>
      <c r="C28" s="151"/>
      <c r="D28" s="152"/>
      <c r="E28" s="140"/>
      <c r="F28" s="138"/>
      <c r="G28" s="142"/>
      <c r="H28" s="143"/>
      <c r="I28" s="144"/>
      <c r="J28" s="145"/>
      <c r="K28" s="146"/>
      <c r="L28" s="146"/>
      <c r="M28" s="147"/>
      <c r="N28" s="148"/>
      <c r="O28" s="149"/>
    </row>
    <row r="29" spans="1:64">
      <c r="B29" s="150"/>
      <c r="C29" s="151"/>
      <c r="D29" s="152"/>
      <c r="E29" s="140"/>
      <c r="F29" s="138"/>
      <c r="G29" s="142"/>
      <c r="H29" s="143"/>
      <c r="I29" s="144"/>
      <c r="J29" s="145"/>
      <c r="K29" s="146"/>
      <c r="L29" s="146"/>
      <c r="M29" s="147"/>
      <c r="N29" s="148"/>
      <c r="O29" s="149"/>
    </row>
    <row r="30" spans="1:64">
      <c r="B30" s="155"/>
      <c r="C30" s="156"/>
      <c r="D30" s="157"/>
      <c r="E30" s="158"/>
      <c r="F30" s="159"/>
      <c r="G30" s="160"/>
      <c r="H30" s="161"/>
      <c r="I30" s="162"/>
      <c r="J30" s="163"/>
      <c r="K30" s="164"/>
      <c r="L30" s="164"/>
      <c r="M30" s="165"/>
      <c r="N30" s="166"/>
      <c r="O30" s="149"/>
    </row>
    <row r="31" spans="1:64">
      <c r="B31" s="801" t="s">
        <v>66</v>
      </c>
      <c r="C31" s="801"/>
      <c r="D31" s="801"/>
      <c r="E31" s="801"/>
      <c r="F31" s="801"/>
      <c r="G31" s="801"/>
      <c r="H31" s="801"/>
      <c r="I31" s="801"/>
      <c r="J31" s="801"/>
      <c r="K31" s="801"/>
      <c r="L31" s="801"/>
      <c r="M31" s="801"/>
      <c r="N31" s="801"/>
      <c r="O31" s="167">
        <f>SUM(O10:O30)</f>
        <v>0</v>
      </c>
    </row>
    <row r="32" spans="1:64" ht="15.75">
      <c r="B32" s="759" t="s">
        <v>13</v>
      </c>
      <c r="C32" s="759"/>
      <c r="D32" s="759"/>
      <c r="E32" s="759"/>
      <c r="F32" s="759"/>
      <c r="G32" s="759"/>
      <c r="H32" s="759"/>
      <c r="I32" s="759"/>
      <c r="J32" s="759"/>
      <c r="K32" s="759"/>
      <c r="L32" s="759"/>
      <c r="M32" s="759"/>
      <c r="N32" s="759"/>
      <c r="O32" s="759"/>
    </row>
    <row r="33" spans="1:64" ht="15.75">
      <c r="B33" s="766" t="s">
        <v>120</v>
      </c>
      <c r="C33" s="766"/>
      <c r="D33" s="766"/>
      <c r="E33" s="766"/>
      <c r="F33" s="766"/>
      <c r="G33" s="766" t="s">
        <v>121</v>
      </c>
      <c r="H33" s="766"/>
      <c r="I33" s="766"/>
      <c r="J33" s="766"/>
      <c r="K33" s="766"/>
      <c r="L33" s="766"/>
      <c r="M33" s="766"/>
      <c r="N33" s="766"/>
      <c r="O33" s="766"/>
    </row>
    <row r="34" spans="1:64">
      <c r="B34" s="168" t="s">
        <v>69</v>
      </c>
      <c r="C34" s="169"/>
      <c r="D34" s="169"/>
      <c r="E34" s="169"/>
      <c r="F34" s="170"/>
      <c r="G34" s="168" t="s">
        <v>69</v>
      </c>
      <c r="H34" s="171"/>
      <c r="I34" s="171"/>
      <c r="J34" s="169"/>
      <c r="K34" s="169"/>
      <c r="L34" s="169"/>
      <c r="M34" s="169"/>
      <c r="N34" s="169"/>
      <c r="O34" s="172"/>
    </row>
    <row r="35" spans="1:64" hidden="1">
      <c r="B35" s="173" t="s">
        <v>71</v>
      </c>
      <c r="C35" s="174" t="str">
        <f>'DADOS DO CONVÊNIO'!$F$30</f>
        <v>xxxxxxxxxxxxxx</v>
      </c>
      <c r="D35" s="169"/>
      <c r="E35" s="169"/>
      <c r="F35" s="170"/>
      <c r="G35" s="806" t="s">
        <v>71</v>
      </c>
      <c r="H35" s="806"/>
      <c r="I35" s="175"/>
      <c r="J35" s="174" t="str">
        <f>'DADOS DO CONVÊNIO'!$F$44</f>
        <v>xxxxxxxxxxxxxxxxxxxxxx</v>
      </c>
      <c r="K35" s="169"/>
      <c r="L35" s="169"/>
      <c r="M35" s="169"/>
      <c r="N35" s="169"/>
      <c r="O35" s="172"/>
    </row>
    <row r="36" spans="1:64">
      <c r="B36" s="176" t="s">
        <v>71</v>
      </c>
      <c r="C36" s="679" t="str">
        <f>'DADOS DO CONVÊNIO'!$F$30</f>
        <v>xxxxxxxxxxxxxx</v>
      </c>
      <c r="D36" s="679"/>
      <c r="E36" s="679"/>
      <c r="F36" s="679"/>
      <c r="G36" s="177"/>
      <c r="H36" s="178" t="s">
        <v>71</v>
      </c>
      <c r="I36" s="679" t="str">
        <f>'DADOS DO CONVÊNIO'!$F$44</f>
        <v>xxxxxxxxxxxxxxxxxxxxxx</v>
      </c>
      <c r="J36" s="679"/>
      <c r="K36" s="679"/>
      <c r="L36" s="679"/>
      <c r="M36" s="679"/>
      <c r="N36" s="679"/>
      <c r="O36" s="679"/>
    </row>
    <row r="37" spans="1:64">
      <c r="A37" s="21"/>
      <c r="B37" s="179" t="s">
        <v>72</v>
      </c>
      <c r="C37" s="679" t="str">
        <f>'DADOS DO CONVÊNIO'!$H$28</f>
        <v>Prefeito Municipal</v>
      </c>
      <c r="D37" s="679"/>
      <c r="E37" s="679"/>
      <c r="F37" s="679"/>
      <c r="G37" s="808" t="s">
        <v>72</v>
      </c>
      <c r="H37" s="808"/>
      <c r="I37" s="679" t="str">
        <f>'DADOS DO CONVÊNIO'!$H$42</f>
        <v xml:space="preserve"> Secretario ou Assistente Social.</v>
      </c>
      <c r="J37" s="679"/>
      <c r="K37" s="679"/>
      <c r="L37" s="679"/>
      <c r="M37" s="679"/>
      <c r="N37" s="679"/>
      <c r="O37" s="679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>
      <c r="A38" s="21"/>
      <c r="B38" s="179" t="s">
        <v>73</v>
      </c>
      <c r="C38" s="754" t="str">
        <f>'DADOS DO CONVÊNIO'!$F$32</f>
        <v>(DD)-xxxx-xxxx</v>
      </c>
      <c r="D38" s="754"/>
      <c r="E38" s="180" t="s">
        <v>15</v>
      </c>
      <c r="F38" s="59">
        <f>'DADOS DO CONVÊNIO'!$F$28</f>
        <v>41214</v>
      </c>
      <c r="G38" s="808" t="s">
        <v>73</v>
      </c>
      <c r="H38" s="808"/>
      <c r="I38" s="754" t="str">
        <f>'DADOS DO CONVÊNIO'!$F$46</f>
        <v>(DD)-xxxx-xxxx</v>
      </c>
      <c r="J38" s="754"/>
      <c r="K38" s="754"/>
      <c r="L38" s="754"/>
      <c r="M38" s="180" t="s">
        <v>15</v>
      </c>
      <c r="N38" s="809">
        <f>'DADOS DO CONVÊNIO'!$F$42</f>
        <v>333333</v>
      </c>
      <c r="O38" s="809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ht="12.75" customHeight="1">
      <c r="A39" s="21"/>
      <c r="B39" s="181" t="s">
        <v>22</v>
      </c>
      <c r="C39" s="756" t="str">
        <f>'DADOS DO CONVÊNIO'!$H$32</f>
        <v>Insira o e-mail</v>
      </c>
      <c r="D39" s="756"/>
      <c r="E39" s="756"/>
      <c r="F39" s="756"/>
      <c r="G39" s="807" t="s">
        <v>22</v>
      </c>
      <c r="H39" s="807"/>
      <c r="I39" s="756" t="str">
        <f>'DADOS DO CONVÊNIO'!$H$46</f>
        <v>Insira o e-mail</v>
      </c>
      <c r="J39" s="756"/>
      <c r="K39" s="756"/>
      <c r="L39" s="756"/>
      <c r="M39" s="756"/>
      <c r="N39" s="756"/>
      <c r="O39" s="756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>
      <c r="A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>
      <c r="A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ht="16.5" customHeight="1">
      <c r="A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>
      <c r="A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ht="16.5" customHeight="1">
      <c r="A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ht="16.5" customHeight="1">
      <c r="A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>
      <c r="A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>
      <c r="A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>
      <c r="A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</row>
    <row r="49" spans="1:64">
      <c r="A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</row>
    <row r="50" spans="1:64">
      <c r="A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</row>
    <row r="51" spans="1:64">
      <c r="A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</row>
    <row r="52" spans="1:64">
      <c r="A52" s="21"/>
      <c r="Q52" s="21"/>
      <c r="R52" s="21"/>
      <c r="S52" s="21"/>
      <c r="T52" s="21"/>
      <c r="U52" s="21"/>
      <c r="V52" s="21"/>
      <c r="W52" s="21"/>
      <c r="X52" s="21"/>
      <c r="Y52" s="21" t="s">
        <v>1</v>
      </c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>
      <c r="A53" s="21"/>
      <c r="Q53" s="154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</row>
    <row r="54" spans="1:64">
      <c r="A54" s="21"/>
      <c r="Q54" s="154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>
      <c r="A55" s="21"/>
      <c r="Q55" s="154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</row>
    <row r="56" spans="1:64">
      <c r="A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</row>
    <row r="57" spans="1:64">
      <c r="A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</row>
    <row r="58" spans="1:64">
      <c r="A58" s="21"/>
      <c r="Q58" s="154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</row>
    <row r="59" spans="1:64">
      <c r="A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</row>
    <row r="60" spans="1:64">
      <c r="A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</row>
    <row r="61" spans="1:64">
      <c r="A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</row>
    <row r="62" spans="1:64">
      <c r="A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</row>
    <row r="63" spans="1:64">
      <c r="A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</row>
    <row r="64" spans="1:64">
      <c r="A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</row>
    <row r="65" spans="1:64">
      <c r="A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</row>
    <row r="66" spans="1:64">
      <c r="A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</row>
    <row r="67" spans="1:64">
      <c r="A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</row>
    <row r="68" spans="1:64">
      <c r="A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</row>
    <row r="69" spans="1:64">
      <c r="A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</row>
    <row r="70" spans="1:64">
      <c r="A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</row>
    <row r="71" spans="1:64">
      <c r="A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</row>
    <row r="72" spans="1:64">
      <c r="A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</row>
    <row r="73" spans="1:64">
      <c r="A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</row>
    <row r="74" spans="1:64">
      <c r="A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</row>
    <row r="75" spans="1:64">
      <c r="A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</row>
    <row r="76" spans="1:64">
      <c r="A76" s="21"/>
      <c r="Q76" s="21"/>
      <c r="R76" s="182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</row>
    <row r="77" spans="1:64">
      <c r="A77" s="21"/>
      <c r="Q77" s="21"/>
      <c r="R77" s="182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</row>
    <row r="78" spans="1:64">
      <c r="A78" s="21"/>
      <c r="Q78" s="21"/>
      <c r="R78" s="182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</row>
    <row r="79" spans="1:64">
      <c r="A79" s="21"/>
      <c r="Q79" s="21"/>
      <c r="R79" s="182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</row>
    <row r="80" spans="1:64">
      <c r="A80" s="21"/>
      <c r="Q80" s="21"/>
      <c r="R80" s="182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</row>
    <row r="81" spans="1:64">
      <c r="A81" s="21"/>
      <c r="Q81" s="21"/>
      <c r="R81" s="182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</row>
    <row r="82" spans="1:64">
      <c r="A82" s="21"/>
      <c r="Q82" s="21"/>
      <c r="R82" s="182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</row>
    <row r="83" spans="1:64">
      <c r="A83" s="21"/>
      <c r="Q83" s="21"/>
      <c r="R83" s="182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</row>
    <row r="84" spans="1:64">
      <c r="A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</row>
    <row r="85" spans="1:64">
      <c r="A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</row>
    <row r="86" spans="1:64">
      <c r="A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</row>
    <row r="87" spans="1:64">
      <c r="A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</row>
    <row r="88" spans="1:64">
      <c r="A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</row>
    <row r="89" spans="1:64">
      <c r="A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</row>
    <row r="90" spans="1:64">
      <c r="A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</row>
    <row r="91" spans="1:64">
      <c r="A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</row>
    <row r="92" spans="1:64">
      <c r="A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</row>
    <row r="93" spans="1:64">
      <c r="A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</row>
    <row r="94" spans="1:64">
      <c r="A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</row>
    <row r="95" spans="1:64">
      <c r="A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</row>
    <row r="96" spans="1:64">
      <c r="A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</row>
    <row r="97" spans="1:64">
      <c r="A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</row>
    <row r="98" spans="1:64">
      <c r="A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</row>
    <row r="99" spans="1:64">
      <c r="A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</row>
    <row r="100" spans="1:64">
      <c r="A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</row>
    <row r="101" spans="1:64">
      <c r="A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</row>
    <row r="102" spans="1:64">
      <c r="A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</row>
    <row r="103" spans="1:64">
      <c r="A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</row>
    <row r="104" spans="1:64">
      <c r="A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</row>
    <row r="105" spans="1:64">
      <c r="A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</row>
    <row r="106" spans="1:64">
      <c r="A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</row>
    <row r="107" spans="1:64">
      <c r="A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</row>
    <row r="108" spans="1:64">
      <c r="A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</row>
    <row r="109" spans="1:64">
      <c r="A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</row>
    <row r="110" spans="1:64">
      <c r="A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</row>
    <row r="111" spans="1:64">
      <c r="A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</row>
    <row r="112" spans="1:64">
      <c r="A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</row>
    <row r="113" spans="1:64">
      <c r="A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</row>
    <row r="114" spans="1:64">
      <c r="A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</row>
    <row r="115" spans="1:64">
      <c r="A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</row>
    <row r="116" spans="1:64">
      <c r="A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</row>
    <row r="117" spans="1:64">
      <c r="A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</row>
    <row r="118" spans="1:64">
      <c r="A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</row>
    <row r="119" spans="1:64">
      <c r="A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</row>
    <row r="120" spans="1:64">
      <c r="A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</row>
    <row r="121" spans="1:64">
      <c r="A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</row>
    <row r="122" spans="1:64">
      <c r="A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</row>
    <row r="123" spans="1:64">
      <c r="A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</row>
    <row r="124" spans="1:64">
      <c r="A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</row>
    <row r="125" spans="1:64">
      <c r="A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</row>
    <row r="126" spans="1:64">
      <c r="A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</row>
    <row r="127" spans="1:64">
      <c r="A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</row>
    <row r="128" spans="1:64">
      <c r="A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</row>
    <row r="129" spans="1:64">
      <c r="A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</row>
    <row r="130" spans="1:64">
      <c r="A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</row>
    <row r="131" spans="1:64">
      <c r="A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</row>
    <row r="132" spans="1:64">
      <c r="A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</row>
    <row r="133" spans="1:64">
      <c r="A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</row>
    <row r="134" spans="1:64">
      <c r="A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</row>
    <row r="135" spans="1:64">
      <c r="A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</row>
    <row r="136" spans="1:64">
      <c r="A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</row>
    <row r="137" spans="1:64">
      <c r="A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</row>
    <row r="138" spans="1:64">
      <c r="A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</row>
    <row r="139" spans="1:64">
      <c r="A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</row>
    <row r="140" spans="1:64">
      <c r="A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</row>
    <row r="141" spans="1:64">
      <c r="A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</row>
    <row r="142" spans="1:64">
      <c r="A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</row>
    <row r="143" spans="1:64">
      <c r="A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</row>
    <row r="144" spans="1:64">
      <c r="A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</row>
    <row r="145" spans="1:64">
      <c r="A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</row>
    <row r="146" spans="1:64">
      <c r="A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</row>
    <row r="147" spans="1:64">
      <c r="A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</row>
    <row r="148" spans="1:64">
      <c r="A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</row>
    <row r="149" spans="1:64">
      <c r="A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</row>
    <row r="150" spans="1:64">
      <c r="A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</row>
    <row r="151" spans="1:64">
      <c r="A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</row>
    <row r="152" spans="1:64">
      <c r="A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</row>
    <row r="153" spans="1:64">
      <c r="A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</row>
    <row r="154" spans="1:64">
      <c r="A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</row>
    <row r="155" spans="1:64">
      <c r="A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</row>
    <row r="156" spans="1:64">
      <c r="A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</row>
    <row r="157" spans="1:64">
      <c r="A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</row>
    <row r="158" spans="1:64">
      <c r="A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</row>
    <row r="159" spans="1:64">
      <c r="A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</row>
    <row r="160" spans="1:64">
      <c r="A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</row>
    <row r="161" spans="1:64">
      <c r="A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</row>
    <row r="162" spans="1:64">
      <c r="A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</row>
    <row r="163" spans="1:64">
      <c r="A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</row>
    <row r="164" spans="1:64">
      <c r="A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</row>
    <row r="165" spans="1:64">
      <c r="A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</row>
    <row r="166" spans="1:64">
      <c r="A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</row>
    <row r="167" spans="1:64">
      <c r="A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</row>
    <row r="168" spans="1:64">
      <c r="A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</row>
    <row r="169" spans="1:64">
      <c r="A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</row>
    <row r="170" spans="1:64">
      <c r="A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</row>
    <row r="171" spans="1:64">
      <c r="A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</row>
    <row r="172" spans="1:64">
      <c r="A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</row>
    <row r="173" spans="1:64">
      <c r="A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</row>
    <row r="174" spans="1:64">
      <c r="A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</row>
    <row r="175" spans="1:64">
      <c r="A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</row>
    <row r="176" spans="1:64">
      <c r="A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</row>
    <row r="177" spans="1:64">
      <c r="A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</row>
    <row r="178" spans="1:64">
      <c r="A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</row>
    <row r="179" spans="1:64">
      <c r="A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</row>
    <row r="180" spans="1:64">
      <c r="A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</row>
    <row r="181" spans="1:64">
      <c r="A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</row>
    <row r="182" spans="1:64">
      <c r="A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</row>
    <row r="183" spans="1:64">
      <c r="A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</row>
    <row r="184" spans="1:64">
      <c r="A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</row>
    <row r="185" spans="1:64">
      <c r="A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</row>
    <row r="186" spans="1:64">
      <c r="A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</row>
    <row r="187" spans="1:64">
      <c r="A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</row>
    <row r="188" spans="1:64">
      <c r="A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</row>
    <row r="189" spans="1:64">
      <c r="A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</row>
    <row r="190" spans="1:64">
      <c r="A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</row>
    <row r="191" spans="1:64">
      <c r="A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</row>
    <row r="192" spans="1:64">
      <c r="A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</row>
    <row r="193" spans="1:64">
      <c r="A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</row>
    <row r="194" spans="1:64">
      <c r="A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</row>
    <row r="195" spans="1:64">
      <c r="A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</row>
    <row r="196" spans="1:64">
      <c r="A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</row>
    <row r="197" spans="1:64">
      <c r="A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</row>
    <row r="198" spans="1:64">
      <c r="A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</row>
    <row r="199" spans="1:64">
      <c r="A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</row>
    <row r="200" spans="1:64">
      <c r="A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</row>
    <row r="201" spans="1:64">
      <c r="A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</row>
    <row r="202" spans="1:64">
      <c r="A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</row>
    <row r="203" spans="1:64">
      <c r="A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</row>
    <row r="204" spans="1:64">
      <c r="A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</row>
    <row r="205" spans="1:64">
      <c r="A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</row>
    <row r="206" spans="1:64">
      <c r="A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</row>
    <row r="207" spans="1:64">
      <c r="A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</row>
    <row r="208" spans="1:64">
      <c r="A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</row>
    <row r="209" spans="1:64">
      <c r="A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</row>
    <row r="210" spans="1:64">
      <c r="A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</row>
    <row r="211" spans="1:64">
      <c r="A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</row>
    <row r="212" spans="1:64">
      <c r="A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</row>
    <row r="213" spans="1:64">
      <c r="A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</row>
    <row r="214" spans="1:64">
      <c r="A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</row>
    <row r="215" spans="1:64">
      <c r="A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</row>
    <row r="216" spans="1:64">
      <c r="A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</row>
    <row r="217" spans="1:64">
      <c r="A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</row>
    <row r="218" spans="1:64">
      <c r="A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</row>
    <row r="219" spans="1:64">
      <c r="A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</row>
    <row r="220" spans="1:64">
      <c r="A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</row>
    <row r="221" spans="1:64">
      <c r="A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</row>
    <row r="222" spans="1:64">
      <c r="A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</row>
    <row r="223" spans="1:64">
      <c r="A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</row>
    <row r="224" spans="1:64">
      <c r="A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</row>
    <row r="225" spans="1:64">
      <c r="A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</row>
    <row r="226" spans="1:64">
      <c r="A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</row>
    <row r="227" spans="1:64">
      <c r="A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</row>
    <row r="228" spans="1:64">
      <c r="A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</row>
    <row r="229" spans="1:64">
      <c r="A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</row>
    <row r="230" spans="1:64">
      <c r="A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</row>
    <row r="231" spans="1:64">
      <c r="A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</row>
    <row r="232" spans="1:64">
      <c r="A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</row>
    <row r="233" spans="1:64">
      <c r="A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</row>
    <row r="234" spans="1:64">
      <c r="A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</row>
    <row r="235" spans="1:64">
      <c r="A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</row>
    <row r="236" spans="1:64">
      <c r="A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</row>
    <row r="237" spans="1:64">
      <c r="A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</row>
    <row r="238" spans="1:64">
      <c r="A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</row>
    <row r="239" spans="1:64">
      <c r="A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</row>
    <row r="240" spans="1:64">
      <c r="A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</row>
    <row r="241" spans="1:64">
      <c r="A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</row>
    <row r="242" spans="1:64">
      <c r="A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</row>
    <row r="243" spans="1:64">
      <c r="A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</row>
    <row r="244" spans="1:64">
      <c r="A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</row>
    <row r="245" spans="1:64">
      <c r="A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</row>
    <row r="246" spans="1:64">
      <c r="A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</row>
    <row r="247" spans="1:64">
      <c r="A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</row>
    <row r="248" spans="1:64">
      <c r="A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</row>
    <row r="249" spans="1:64">
      <c r="A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</row>
    <row r="250" spans="1:64">
      <c r="A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</row>
    <row r="251" spans="1:64">
      <c r="A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</row>
    <row r="252" spans="1:64">
      <c r="A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</row>
    <row r="253" spans="1:64">
      <c r="A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</row>
    <row r="254" spans="1:64">
      <c r="A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</row>
    <row r="255" spans="1:64">
      <c r="A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</row>
    <row r="256" spans="1:64">
      <c r="A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</row>
    <row r="257" spans="1:64">
      <c r="A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</row>
    <row r="258" spans="1:64">
      <c r="A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</row>
    <row r="259" spans="1:64">
      <c r="A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</row>
    <row r="260" spans="1:64">
      <c r="A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</row>
    <row r="261" spans="1:64">
      <c r="A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</row>
    <row r="262" spans="1:64">
      <c r="A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</row>
    <row r="263" spans="1:64">
      <c r="A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</row>
    <row r="264" spans="1:64">
      <c r="A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</row>
    <row r="265" spans="1:64">
      <c r="A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</row>
    <row r="266" spans="1:64">
      <c r="A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</row>
    <row r="267" spans="1:64">
      <c r="A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</row>
    <row r="268" spans="1:64">
      <c r="A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</row>
    <row r="269" spans="1:64">
      <c r="A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</row>
    <row r="270" spans="1:64">
      <c r="A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</row>
    <row r="271" spans="1:64">
      <c r="A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</row>
    <row r="272" spans="1:64">
      <c r="A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</row>
    <row r="273" spans="1:64">
      <c r="A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</row>
    <row r="274" spans="1:64">
      <c r="A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</row>
    <row r="275" spans="1:64">
      <c r="A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</row>
    <row r="276" spans="1:64">
      <c r="A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</row>
    <row r="277" spans="1:64">
      <c r="A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</row>
    <row r="278" spans="1:64">
      <c r="A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</row>
    <row r="279" spans="1:64">
      <c r="A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</row>
    <row r="280" spans="1:64">
      <c r="A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</row>
    <row r="281" spans="1:64">
      <c r="A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</row>
    <row r="282" spans="1:64">
      <c r="A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</row>
    <row r="283" spans="1:64">
      <c r="A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</row>
    <row r="284" spans="1:64">
      <c r="A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</row>
    <row r="285" spans="1:64">
      <c r="A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</row>
    <row r="286" spans="1:64">
      <c r="A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</row>
    <row r="287" spans="1:64">
      <c r="A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</row>
    <row r="288" spans="1:64">
      <c r="A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</row>
    <row r="289" spans="1:64">
      <c r="A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</row>
    <row r="290" spans="1:64">
      <c r="A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</row>
    <row r="291" spans="1:64">
      <c r="A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</row>
    <row r="292" spans="1:64">
      <c r="A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</row>
    <row r="293" spans="1:64">
      <c r="A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</row>
    <row r="294" spans="1:64">
      <c r="A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</row>
    <row r="295" spans="1:64">
      <c r="A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</row>
    <row r="296" spans="1:64">
      <c r="A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</row>
    <row r="297" spans="1:64">
      <c r="A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</row>
    <row r="298" spans="1:64">
      <c r="A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</row>
    <row r="299" spans="1:64">
      <c r="A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</row>
    <row r="300" spans="1:64">
      <c r="A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</row>
    <row r="301" spans="1:64">
      <c r="A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</row>
    <row r="302" spans="1:64">
      <c r="A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</row>
    <row r="303" spans="1:64">
      <c r="A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</row>
    <row r="304" spans="1:64">
      <c r="A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</row>
    <row r="305" spans="1:64">
      <c r="A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</row>
    <row r="306" spans="1:64">
      <c r="A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</row>
    <row r="307" spans="1:64">
      <c r="A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</row>
    <row r="308" spans="1:64">
      <c r="A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</row>
    <row r="309" spans="1:64">
      <c r="A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</row>
    <row r="310" spans="1:64">
      <c r="A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</row>
    <row r="311" spans="1:64">
      <c r="A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</row>
    <row r="312" spans="1:64">
      <c r="A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</row>
    <row r="313" spans="1:64">
      <c r="A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</row>
    <row r="314" spans="1:64">
      <c r="A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</row>
    <row r="315" spans="1:64">
      <c r="A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</row>
    <row r="316" spans="1:64">
      <c r="A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</row>
    <row r="317" spans="1:64">
      <c r="A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</row>
    <row r="318" spans="1:64">
      <c r="A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</row>
    <row r="319" spans="1:64">
      <c r="A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</row>
    <row r="320" spans="1:64">
      <c r="A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</row>
    <row r="321" spans="1:64">
      <c r="A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</row>
    <row r="322" spans="1:64">
      <c r="A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</row>
    <row r="323" spans="1:64">
      <c r="A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</row>
    <row r="324" spans="1:64">
      <c r="A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</row>
    <row r="325" spans="1:64">
      <c r="A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</row>
    <row r="326" spans="1:64">
      <c r="A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</row>
    <row r="327" spans="1:64">
      <c r="A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</row>
    <row r="328" spans="1:64">
      <c r="A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</row>
    <row r="329" spans="1:64">
      <c r="A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</row>
    <row r="330" spans="1:64">
      <c r="A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</row>
    <row r="331" spans="1:64">
      <c r="A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</row>
    <row r="332" spans="1:64">
      <c r="A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</row>
    <row r="333" spans="1:64">
      <c r="A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</row>
    <row r="334" spans="1:64">
      <c r="A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</row>
    <row r="335" spans="1:64">
      <c r="A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</row>
    <row r="336" spans="1:64">
      <c r="A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</row>
    <row r="337" spans="1:64">
      <c r="A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</row>
    <row r="338" spans="1:64">
      <c r="A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</row>
    <row r="339" spans="1:64">
      <c r="A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</row>
    <row r="340" spans="1:64">
      <c r="A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</row>
    <row r="341" spans="1:64">
      <c r="A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</row>
    <row r="342" spans="1:64">
      <c r="A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</row>
    <row r="343" spans="1:64">
      <c r="A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</row>
    <row r="344" spans="1:64">
      <c r="A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</row>
    <row r="345" spans="1:64">
      <c r="A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</row>
    <row r="346" spans="1:64">
      <c r="A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</row>
    <row r="347" spans="1:64">
      <c r="A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</row>
    <row r="348" spans="1:64">
      <c r="A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</row>
    <row r="349" spans="1:64">
      <c r="A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</row>
    <row r="350" spans="1:64">
      <c r="A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</row>
    <row r="351" spans="1:64">
      <c r="A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</row>
    <row r="352" spans="1:64">
      <c r="A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</row>
    <row r="353" spans="1:64">
      <c r="A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</row>
    <row r="354" spans="1:64">
      <c r="A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</row>
    <row r="355" spans="1:64">
      <c r="A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</row>
    <row r="356" spans="1:64">
      <c r="A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</row>
    <row r="357" spans="1:64">
      <c r="A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</row>
    <row r="358" spans="1:64">
      <c r="A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</row>
    <row r="359" spans="1:64">
      <c r="A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</row>
    <row r="360" spans="1:64">
      <c r="A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</row>
    <row r="361" spans="1:64">
      <c r="A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1"/>
    </row>
    <row r="362" spans="1:64">
      <c r="A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</row>
    <row r="363" spans="1:64">
      <c r="A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</row>
    <row r="364" spans="1:64">
      <c r="A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</row>
    <row r="365" spans="1:64">
      <c r="A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</row>
    <row r="366" spans="1:64">
      <c r="A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</row>
    <row r="367" spans="1:64">
      <c r="A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</row>
    <row r="368" spans="1:64">
      <c r="A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</row>
    <row r="369" spans="1:64">
      <c r="A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</row>
    <row r="370" spans="1:64">
      <c r="A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  <c r="BL370" s="21"/>
    </row>
    <row r="371" spans="1:64">
      <c r="A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1"/>
    </row>
    <row r="372" spans="1:64">
      <c r="A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  <c r="BL372" s="21"/>
    </row>
    <row r="373" spans="1:64">
      <c r="A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  <c r="BL373" s="21"/>
    </row>
    <row r="374" spans="1:64">
      <c r="A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</row>
    <row r="375" spans="1:64">
      <c r="A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</row>
    <row r="376" spans="1:64">
      <c r="A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</row>
    <row r="377" spans="1:64">
      <c r="A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1"/>
    </row>
    <row r="378" spans="1:64">
      <c r="A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  <c r="BL378" s="21"/>
    </row>
    <row r="379" spans="1:64">
      <c r="A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  <c r="BL379" s="21"/>
    </row>
    <row r="380" spans="1:64">
      <c r="A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1"/>
    </row>
    <row r="381" spans="1:64">
      <c r="A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1"/>
    </row>
    <row r="382" spans="1:64">
      <c r="A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</row>
    <row r="383" spans="1:64">
      <c r="A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1"/>
    </row>
    <row r="384" spans="1:64">
      <c r="A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  <c r="BL384" s="21"/>
    </row>
    <row r="385" spans="1:64">
      <c r="A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</row>
    <row r="386" spans="1:64">
      <c r="A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1"/>
    </row>
    <row r="387" spans="1:64">
      <c r="A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</row>
    <row r="388" spans="1:64">
      <c r="A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1"/>
    </row>
    <row r="389" spans="1:64">
      <c r="A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  <c r="BL389" s="21"/>
    </row>
    <row r="390" spans="1:64">
      <c r="A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</row>
    <row r="391" spans="1:64">
      <c r="A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  <c r="BL391" s="21"/>
    </row>
    <row r="392" spans="1:64">
      <c r="A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1"/>
    </row>
    <row r="393" spans="1:64">
      <c r="A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</row>
    <row r="394" spans="1:64">
      <c r="A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</row>
    <row r="395" spans="1:64">
      <c r="A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1"/>
    </row>
    <row r="396" spans="1:64">
      <c r="A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  <c r="BL396" s="21"/>
    </row>
    <row r="397" spans="1:64">
      <c r="A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</row>
    <row r="398" spans="1:64">
      <c r="A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1"/>
    </row>
    <row r="399" spans="1:64">
      <c r="A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</row>
    <row r="400" spans="1:64">
      <c r="A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1"/>
    </row>
    <row r="401" spans="1:64">
      <c r="A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  <c r="BL401" s="21"/>
    </row>
    <row r="402" spans="1:64">
      <c r="A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</row>
    <row r="403" spans="1:64">
      <c r="A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  <c r="BL403" s="21"/>
    </row>
    <row r="404" spans="1:64">
      <c r="A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</row>
    <row r="405" spans="1:64">
      <c r="A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</row>
    <row r="406" spans="1:64">
      <c r="A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1"/>
    </row>
    <row r="407" spans="1:64">
      <c r="A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</row>
    <row r="408" spans="1:64">
      <c r="A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</row>
    <row r="409" spans="1:64">
      <c r="A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  <c r="BL409" s="21"/>
    </row>
    <row r="410" spans="1:64">
      <c r="A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  <c r="BL410" s="21"/>
    </row>
    <row r="411" spans="1:64">
      <c r="A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</row>
    <row r="412" spans="1:64">
      <c r="A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</row>
    <row r="413" spans="1:64">
      <c r="A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</row>
    <row r="414" spans="1:64">
      <c r="A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  <c r="BL414" s="21"/>
    </row>
    <row r="415" spans="1:64">
      <c r="A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</row>
    <row r="416" spans="1:64">
      <c r="A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1"/>
    </row>
    <row r="417" spans="1:64">
      <c r="A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  <c r="BL417" s="21"/>
    </row>
    <row r="418" spans="1:64">
      <c r="A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1"/>
    </row>
    <row r="419" spans="1:64">
      <c r="A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1"/>
    </row>
    <row r="420" spans="1:64">
      <c r="A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  <c r="BL420" s="21"/>
    </row>
    <row r="421" spans="1:64">
      <c r="A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1"/>
    </row>
    <row r="422" spans="1:64">
      <c r="A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1"/>
    </row>
    <row r="423" spans="1:64">
      <c r="A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  <c r="BL423" s="21"/>
    </row>
    <row r="424" spans="1:64">
      <c r="A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  <c r="BL424" s="21"/>
    </row>
    <row r="425" spans="1:64">
      <c r="A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  <c r="BL425" s="21"/>
    </row>
    <row r="426" spans="1:64">
      <c r="A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  <c r="BL426" s="21"/>
    </row>
    <row r="427" spans="1:64">
      <c r="A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  <c r="BL427" s="21"/>
    </row>
    <row r="428" spans="1:64">
      <c r="A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  <c r="BL428" s="21"/>
    </row>
    <row r="429" spans="1:64">
      <c r="A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  <c r="BL429" s="21"/>
    </row>
    <row r="430" spans="1:64">
      <c r="A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  <c r="BL430" s="21"/>
    </row>
    <row r="431" spans="1:64">
      <c r="A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  <c r="BL431" s="21"/>
    </row>
    <row r="432" spans="1:64">
      <c r="A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  <c r="BL432" s="21"/>
    </row>
    <row r="433" spans="1:64">
      <c r="A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  <c r="BL433" s="21"/>
    </row>
    <row r="434" spans="1:64">
      <c r="A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  <c r="BL434" s="21"/>
    </row>
    <row r="435" spans="1:64">
      <c r="A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  <c r="BL435" s="21"/>
    </row>
    <row r="436" spans="1:64">
      <c r="A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  <c r="BL436" s="21"/>
    </row>
    <row r="437" spans="1:64">
      <c r="A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1"/>
    </row>
    <row r="438" spans="1:64">
      <c r="A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  <c r="BL438" s="21"/>
    </row>
    <row r="439" spans="1:64">
      <c r="A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  <c r="BL439" s="21"/>
    </row>
    <row r="440" spans="1:64">
      <c r="A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  <c r="BL440" s="21"/>
    </row>
    <row r="441" spans="1:64">
      <c r="A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  <c r="BL441" s="21"/>
    </row>
    <row r="442" spans="1:64">
      <c r="A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  <c r="BL442" s="21"/>
    </row>
    <row r="443" spans="1:64">
      <c r="A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  <c r="BL443" s="21"/>
    </row>
    <row r="444" spans="1:64">
      <c r="A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  <c r="BL444" s="21"/>
    </row>
    <row r="445" spans="1:64">
      <c r="A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  <c r="BL445" s="21"/>
    </row>
    <row r="446" spans="1:64">
      <c r="A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  <c r="BL446" s="21"/>
    </row>
    <row r="447" spans="1:64"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  <c r="BL447" s="21"/>
    </row>
    <row r="448" spans="1:64"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1"/>
    </row>
    <row r="449" spans="17:64"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  <c r="BL449" s="21"/>
    </row>
    <row r="450" spans="17:64"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  <c r="BL450" s="21"/>
    </row>
    <row r="451" spans="17:64"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  <c r="BL451" s="21"/>
    </row>
    <row r="452" spans="17:64"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  <c r="BL452" s="21"/>
    </row>
    <row r="453" spans="17:64"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1"/>
    </row>
    <row r="454" spans="17:64"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</row>
    <row r="455" spans="17:64"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</row>
    <row r="456" spans="17:64"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  <c r="BL456" s="21"/>
    </row>
    <row r="457" spans="17:64"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  <c r="BL457" s="21"/>
    </row>
    <row r="458" spans="17:64"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1"/>
    </row>
    <row r="459" spans="17:64"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1"/>
    </row>
    <row r="460" spans="17:64"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</row>
    <row r="461" spans="17:64"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</row>
    <row r="462" spans="17:64"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</row>
    <row r="463" spans="17:64"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</row>
    <row r="464" spans="17:64"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</row>
    <row r="465" spans="17:64"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1"/>
    </row>
    <row r="466" spans="17:64"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  <c r="BL466" s="21"/>
    </row>
    <row r="467" spans="17:64"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1"/>
    </row>
    <row r="468" spans="17:64"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  <c r="BL468" s="21"/>
    </row>
    <row r="469" spans="17:64"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  <c r="BL469" s="21"/>
    </row>
    <row r="470" spans="17:64"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1"/>
    </row>
    <row r="471" spans="17:64"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  <c r="BL471" s="21"/>
    </row>
    <row r="472" spans="17:64"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  <c r="BL472" s="21"/>
    </row>
    <row r="473" spans="17:64"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  <c r="BL473" s="21"/>
    </row>
    <row r="474" spans="17:64"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  <c r="BL474" s="21"/>
    </row>
    <row r="475" spans="17:64"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  <c r="BL475" s="21"/>
    </row>
    <row r="476" spans="17:64"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  <c r="BL476" s="21"/>
    </row>
    <row r="477" spans="17:64"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  <c r="BL477" s="21"/>
    </row>
    <row r="478" spans="17:64"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  <c r="BL478" s="21"/>
    </row>
    <row r="479" spans="17:64"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  <c r="BL479" s="21"/>
    </row>
    <row r="480" spans="17:64"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  <c r="BL480" s="21"/>
    </row>
    <row r="481" spans="17:64"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  <c r="BL481" s="21"/>
    </row>
    <row r="482" spans="17:64"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  <c r="BL482" s="21"/>
    </row>
    <row r="483" spans="17:64"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  <c r="BL483" s="21"/>
    </row>
    <row r="484" spans="17:64"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  <c r="BL484" s="21"/>
    </row>
    <row r="485" spans="17:64"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  <c r="BL485" s="21"/>
    </row>
    <row r="486" spans="17:64"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  <c r="BL486" s="21"/>
    </row>
    <row r="487" spans="17:64"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  <c r="BL487" s="21"/>
    </row>
    <row r="488" spans="17:64"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  <c r="BL488" s="21"/>
    </row>
    <row r="489" spans="17:64"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  <c r="BL489" s="21"/>
    </row>
    <row r="490" spans="17:64"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  <c r="BL490" s="21"/>
    </row>
    <row r="491" spans="17:64"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  <c r="BL491" s="21"/>
    </row>
    <row r="492" spans="17:64"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  <c r="BL492" s="21"/>
    </row>
    <row r="493" spans="17:64"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  <c r="BL493" s="21"/>
    </row>
    <row r="494" spans="17:64"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  <c r="BL494" s="21"/>
    </row>
    <row r="495" spans="17:64"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  <c r="BL495" s="21"/>
    </row>
    <row r="496" spans="17:64"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  <c r="BL496" s="21"/>
    </row>
    <row r="497" spans="17:64"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  <c r="BL497" s="21"/>
    </row>
    <row r="498" spans="17:64"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  <c r="BL498" s="21"/>
    </row>
    <row r="499" spans="17:64"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  <c r="BL499" s="21"/>
    </row>
    <row r="500" spans="17:64"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  <c r="BL500" s="21"/>
    </row>
    <row r="501" spans="17:64"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  <c r="BL501" s="21"/>
    </row>
    <row r="502" spans="17:64"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  <c r="BL502" s="21"/>
    </row>
    <row r="503" spans="17:64"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  <c r="BL503" s="21"/>
    </row>
    <row r="504" spans="17:64"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  <c r="BL504" s="21"/>
    </row>
    <row r="505" spans="17:64"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  <c r="BL505" s="21"/>
    </row>
    <row r="506" spans="17:64"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  <c r="BL506" s="21"/>
    </row>
    <row r="507" spans="17:64"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  <c r="BL507" s="21"/>
    </row>
    <row r="508" spans="17:64"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  <c r="BL508" s="21"/>
    </row>
    <row r="509" spans="17:64"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  <c r="BL509" s="21"/>
    </row>
    <row r="510" spans="17:64"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  <c r="BL510" s="21"/>
    </row>
    <row r="511" spans="17:64"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  <c r="BL511" s="21"/>
    </row>
    <row r="512" spans="17:64"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  <c r="BL512" s="21"/>
    </row>
    <row r="513" spans="17:64"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  <c r="BL513" s="21"/>
    </row>
    <row r="514" spans="17:64"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  <c r="BL514" s="21"/>
    </row>
    <row r="515" spans="17:64"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  <c r="BL515" s="21"/>
    </row>
    <row r="516" spans="17:64"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  <c r="BL516" s="21"/>
    </row>
    <row r="517" spans="17:64"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  <c r="BL517" s="21"/>
    </row>
    <row r="518" spans="17:64"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  <c r="BL518" s="21"/>
    </row>
    <row r="519" spans="17:64"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  <c r="BL519" s="21"/>
    </row>
  </sheetData>
  <mergeCells count="32">
    <mergeCell ref="C39:F39"/>
    <mergeCell ref="G39:H39"/>
    <mergeCell ref="I39:O39"/>
    <mergeCell ref="C37:F37"/>
    <mergeCell ref="G37:H37"/>
    <mergeCell ref="I37:O37"/>
    <mergeCell ref="C38:D38"/>
    <mergeCell ref="G38:H38"/>
    <mergeCell ref="I38:L38"/>
    <mergeCell ref="N38:O38"/>
    <mergeCell ref="B32:O32"/>
    <mergeCell ref="B33:F33"/>
    <mergeCell ref="G33:O33"/>
    <mergeCell ref="G35:H35"/>
    <mergeCell ref="C36:F36"/>
    <mergeCell ref="I36:O36"/>
    <mergeCell ref="L8:M8"/>
    <mergeCell ref="G9:H9"/>
    <mergeCell ref="I9:J9"/>
    <mergeCell ref="L9:M9"/>
    <mergeCell ref="B31:N31"/>
    <mergeCell ref="B8:B9"/>
    <mergeCell ref="D8:D9"/>
    <mergeCell ref="E8:E9"/>
    <mergeCell ref="G8:H8"/>
    <mergeCell ref="I8:J8"/>
    <mergeCell ref="B5:O5"/>
    <mergeCell ref="B6:C6"/>
    <mergeCell ref="D6:O6"/>
    <mergeCell ref="B7:C7"/>
    <mergeCell ref="D7:G7"/>
    <mergeCell ref="H7:J7"/>
  </mergeCells>
  <dataValidations count="25">
    <dataValidation operator="equal" allowBlank="1" showErrorMessage="1" sqref="C3">
      <formula1>0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K7:L7 C36 I36 C39">
      <formula1>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N7 I37 N38">
      <formula1>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37:C38">
      <formula1>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F38">
      <formula1>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I38">
      <formula1>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I39">
      <formula1>44444444444444400000</formula1>
      <formula2>0</formula2>
    </dataValidation>
    <dataValidation type="whole" operator="equal" allowBlank="1" showInputMessage="1" showErrorMessage="1" errorTitle="Atenção!" error="Digite na planilha dados do convênios! " promptTitle="Atenção!!" prompt="Não digite aqui." sqref="D6">
      <formula1>45454545</formula1>
      <formula2>0</formula2>
    </dataValidation>
    <dataValidation type="whole" operator="equal" allowBlank="1" showInputMessage="1" showErrorMessage="1" error="Não digite aqui, digite na planilha dados do convênios! " promptTitle="Atenção!!" prompt="Não digite aqui." sqref="D7">
      <formula1>454545</formula1>
      <formula2>0</formula2>
    </dataValidation>
    <dataValidation type="whole" operator="equal" allowBlank="1" showErrorMessage="1" sqref="D2:O3 B3:B9 C4:O5 H7:I7 M7 C8:I9 K8:L9 N8:O9 B31:N31 B32:O33 B34:B39 G34:I35 G36:H39 E38 M38">
      <formula1>4444444444444440</formula1>
      <formula2>0</formula2>
    </dataValidation>
    <dataValidation type="list" operator="equal" allowBlank="1" showInputMessage="1" showErrorMessage="1" prompt="Indicar a fonte de recursos conforme os códigos a seguir:_x000a_1 - Concedente;_x000a_2 - Executor;_x000a_3 - Rendimentos." sqref="B10:B30">
      <formula1>"01 - Concedente,02 - Executor,03 - Rendimentos"</formula1>
      <formula2>0</formula2>
    </dataValidation>
    <dataValidation operator="equal" allowBlank="1" showInputMessage="1" showErrorMessage="1" prompt="Enumerar cada um dos pagamentos efetuados." sqref="C10:C30">
      <formula1>0</formula1>
      <formula2>0</formula2>
    </dataValidation>
    <dataValidation type="textLength" operator="lessThanOrEqual" allowBlank="1" showInputMessage="1" showErrorMessage="1" errorTitle="Abreviar Nome do Credor!!!!" error="Este campo tem que ser preenchido com no máximo 30 letras!!!" prompt="Registrar o nome do credor constante do título de crédito, abreviado com no máximo 30 letras." sqref="D10:D30">
      <formula1>30</formula1>
      <formula2>0</formula2>
    </dataValidation>
    <dataValidation operator="equal" allowBlank="1" showInputMessage="1" showErrorMessage="1" prompt="Indicar o número de inscrição do credor no Cadastro Nacional de Contribuintes." sqref="E10:E30">
      <formula1>0</formula1>
      <formula2>0</formula2>
    </dataValidation>
    <dataValidation operator="equal" allowBlank="1" showInputMessage="1" showErrorMessage="1" prompt="Registrar o código do Natureza da Despesa a que se referem os pagamentos efetuados dentro do Programa de Trabalho. " sqref="F10:F30">
      <formula1>0</formula1>
      <formula2>0</formula2>
    </dataValidation>
    <dataValidation type="list" operator="equal" allowBlank="1" showInputMessage="1" showErrorMessage="1" prompt="Indicar a modalidade da licitação realizada:_x000a__x000a_TP - Tomada de Preços_x000a_CC - Carta-Convite_x000a_CO - Concorrência_x000a_IN - Inexigibilidade_x000a_DI - Dispensa_x000a_PE - Pregão Eletrônico_x000a_PP - Pregão Presencial_x000a_CP - Chamada Pública_x000a__x000a_Seguida do respectivo número da licitação." sqref="G10:G30">
      <formula1>"TP,CC,CO,IN,DI,PP,PE,CP"</formula1>
      <formula2>0</formula2>
    </dataValidation>
    <dataValidation operator="equal" allowBlank="1" showInputMessage="1" showErrorMessage="1" promptTitle="Atenção!!" prompt="Insira aqui o numero da licitação." sqref="H10:H30">
      <formula1>0</formula1>
      <formula2>0</formula2>
    </dataValidation>
    <dataValidation type="list" operator="equal" allowBlank="1" showInputMessage="1" showErrorMessage="1" promptTitle="Atenção!!" prompt="Indicar o número do cheque ou da_x000a_ordem bancária, precedido das _x000a_letras CH ou OB, conforme o caso." sqref="I10:I30">
      <formula1>"CH.,OB."</formula1>
      <formula2>0</formula2>
    </dataValidation>
    <dataValidation operator="equal" allowBlank="1" showInputMessage="1" showErrorMessage="1" prompt="Indicar o número do cheque ou da_x000a_ordem bancária, precedido das _x000a_letras CH ou OB, conforme o caso." sqref="J10:J30">
      <formula1>0</formula1>
      <formula2>0</formula2>
    </dataValidation>
    <dataValidation operator="equal" allowBlank="1" showInputMessage="1" showErrorMessage="1" errorTitle="Data Invalida!!!" error="Indicar a data dentro do período da excução do convênio." prompt="Indicar a data de pagamento conforme extrato bancaria, ou seja, da compensação do cheque ou da ordem bancário._x000a_Formato: 99/99/99" sqref="K10:K30">
      <formula1>0</formula1>
      <formula2>0</formula2>
    </dataValidation>
    <dataValidation type="list" operator="equal" allowBlank="1" showInputMessage="1" showErrorMessage="1" errorTitle="Data Invalida!!!" error="Indicar a data dentro do período da excução do convênio." prompt="Indicar a data de pagamento conforme extrato bancaria, ou seja, da compensação do cheque ou da ordem bancário._x000a_Formato: 99/99/99" sqref="L10:L30">
      <formula1>"NF.,REC.,DANFE,CUP. F.,FAT.,RPA"</formula1>
      <formula2>0</formula2>
    </dataValidation>
    <dataValidation operator="equal" allowBlank="1" showInputMessage="1" showErrorMessage="1" prompt="Indicar as letras iniciais do título de crédito: _x000a__x000a_NF - Nota Fiscal,_x000a_FAT - Fatura,_x000a_REC - Recibo, etc._x000a__x000a_Seguido do respectivo número." sqref="M10:M30">
      <formula1>0</formula1>
      <formula2>0</formula2>
    </dataValidation>
    <dataValidation operator="equal" allowBlank="1" showInputMessage="1" showErrorMessage="1" errorTitle="Data Invalida!!" error="Indicar a data de Emissão do Empenho dentro do período da excução do convênio." prompt="Registrar a data de emissão da Nota de Empenho._x000a_No Formato 99/99/99." sqref="N10:N30">
      <formula1>0</formula1>
      <formula2>0</formula2>
    </dataValidation>
    <dataValidation operator="equal" allowBlank="1" showInputMessage="1" showErrorMessage="1" prompt="Registrar o Valor total da compra." sqref="O10:O30">
      <formula1>0</formula1>
      <formula2>0</formula2>
    </dataValidation>
    <dataValidation operator="equal" allowBlank="1" showErrorMessage="1" sqref="C2"/>
  </dataValidations>
  <pageMargins left="0.35" right="0.25972222222222202" top="0.22013888888888899" bottom="0.22986111111111099" header="0.51180555555555496" footer="0.51180555555555496"/>
  <pageSetup paperSize="9" firstPageNumber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6"/>
  <sheetViews>
    <sheetView showGridLines="0" workbookViewId="0">
      <selection activeCell="Q25" sqref="Q25"/>
    </sheetView>
  </sheetViews>
  <sheetFormatPr defaultRowHeight="15"/>
  <cols>
    <col min="1" max="1" width="1.28515625" style="21" customWidth="1"/>
    <col min="2" max="2" width="9.140625" style="21" customWidth="1"/>
    <col min="3" max="3" width="6.42578125" style="21" customWidth="1"/>
    <col min="4" max="4" width="8.140625" style="21" customWidth="1"/>
    <col min="5" max="5" width="8" style="21" customWidth="1"/>
    <col min="6" max="6" width="10.85546875" style="21" customWidth="1"/>
    <col min="7" max="7" width="15.5703125" style="21" customWidth="1"/>
    <col min="8" max="8" width="10.5703125" style="21" customWidth="1"/>
    <col min="9" max="9" width="12.7109375" style="21" customWidth="1"/>
    <col min="10" max="10" width="12.85546875" style="21" customWidth="1"/>
    <col min="11" max="11" width="3.85546875" style="21" customWidth="1"/>
    <col min="12" max="64" width="9.140625" style="21" customWidth="1"/>
    <col min="65" max="1025" width="11.5703125" customWidth="1"/>
  </cols>
  <sheetData>
    <row r="1" spans="2:10" ht="9" customHeight="1" thickBot="1">
      <c r="B1" s="183"/>
      <c r="C1" s="183"/>
      <c r="D1" s="183"/>
      <c r="E1" s="183"/>
      <c r="F1" s="183"/>
      <c r="G1" s="183"/>
      <c r="H1" s="183"/>
      <c r="I1" s="183"/>
      <c r="J1" s="183"/>
    </row>
    <row r="2" spans="2:10" ht="15.75">
      <c r="B2" s="345"/>
      <c r="C2" s="7" t="s">
        <v>424</v>
      </c>
      <c r="D2" s="7"/>
      <c r="E2" s="7"/>
      <c r="F2" s="7"/>
      <c r="G2" s="7"/>
      <c r="H2" s="7"/>
      <c r="I2" s="7"/>
      <c r="J2" s="8"/>
    </row>
    <row r="3" spans="2:10" ht="15.75">
      <c r="B3" s="9"/>
      <c r="C3" s="10" t="s">
        <v>261</v>
      </c>
      <c r="D3" s="10"/>
      <c r="E3" s="10"/>
      <c r="F3" s="10"/>
      <c r="G3" s="10"/>
      <c r="H3" s="10"/>
      <c r="I3" s="10"/>
      <c r="J3" s="11"/>
    </row>
    <row r="4" spans="2:10" ht="16.5" thickBot="1">
      <c r="B4" s="12"/>
      <c r="C4" s="13" t="s">
        <v>394</v>
      </c>
      <c r="D4" s="13"/>
      <c r="E4" s="13"/>
      <c r="F4" s="13"/>
      <c r="G4" s="13"/>
      <c r="H4" s="13"/>
      <c r="I4" s="354"/>
      <c r="J4" s="353" t="s">
        <v>122</v>
      </c>
    </row>
    <row r="5" spans="2:10" ht="3.75" customHeight="1" thickBot="1">
      <c r="B5" s="6"/>
      <c r="C5" s="6"/>
      <c r="D5" s="6"/>
      <c r="E5" s="16"/>
      <c r="F5" s="16"/>
      <c r="G5" s="16"/>
      <c r="H5" s="16"/>
      <c r="I5" s="16"/>
      <c r="J5" s="16"/>
    </row>
    <row r="6" spans="2:10" ht="18">
      <c r="B6" s="810" t="s">
        <v>123</v>
      </c>
      <c r="C6" s="810"/>
      <c r="D6" s="810"/>
      <c r="E6" s="810"/>
      <c r="F6" s="810"/>
      <c r="G6" s="810"/>
      <c r="H6" s="810"/>
      <c r="I6" s="810"/>
      <c r="J6" s="810"/>
    </row>
    <row r="7" spans="2:10">
      <c r="B7" s="811" t="s">
        <v>124</v>
      </c>
      <c r="C7" s="811"/>
      <c r="D7" s="811"/>
      <c r="E7" s="811"/>
      <c r="F7" s="811"/>
      <c r="G7" s="811"/>
      <c r="H7" s="811"/>
      <c r="I7" s="811"/>
      <c r="J7" s="811"/>
    </row>
    <row r="8" spans="2:10" ht="3.75" customHeight="1">
      <c r="B8" s="6"/>
      <c r="C8" s="6"/>
      <c r="D8" s="6"/>
      <c r="E8" s="6"/>
      <c r="F8" s="6"/>
      <c r="G8" s="6"/>
      <c r="H8" s="6"/>
      <c r="I8" s="6"/>
      <c r="J8" s="6"/>
    </row>
    <row r="9" spans="2:10" ht="15.75" customHeight="1">
      <c r="B9" s="812" t="s">
        <v>3</v>
      </c>
      <c r="C9" s="812"/>
      <c r="D9" s="813" t="str">
        <f>'DADOS DO CONVÊNIO'!$F$9</f>
        <v>Prefeitura Municipal de xxxxxxxxxxx</v>
      </c>
      <c r="E9" s="813"/>
      <c r="F9" s="813"/>
      <c r="G9" s="813"/>
      <c r="H9" s="813"/>
      <c r="I9" s="813"/>
      <c r="J9" s="813"/>
    </row>
    <row r="10" spans="2:10" ht="3.75" customHeight="1">
      <c r="B10" s="60"/>
      <c r="C10" s="60"/>
      <c r="D10" s="60"/>
      <c r="E10" s="60"/>
      <c r="F10" s="60"/>
      <c r="G10" s="60"/>
      <c r="H10" s="60"/>
      <c r="I10" s="60"/>
      <c r="J10" s="60"/>
    </row>
    <row r="11" spans="2:10" ht="15.75" customHeight="1">
      <c r="B11" s="812" t="s">
        <v>4</v>
      </c>
      <c r="C11" s="812"/>
      <c r="D11" s="813" t="str">
        <f>'DADOS DO CONVÊNIO'!$F$11</f>
        <v>0000/20xx - xxxx</v>
      </c>
      <c r="E11" s="813"/>
      <c r="F11" s="813"/>
      <c r="G11" s="446" t="s">
        <v>125</v>
      </c>
      <c r="H11" s="447" t="str">
        <f>'DADOS DO CONVÊNIO'!$I$11</f>
        <v>01/01/20XX</v>
      </c>
      <c r="I11" s="466" t="s">
        <v>6</v>
      </c>
      <c r="J11" s="467" t="str">
        <f>'DADOS DO CONVÊNIO'!$K$11</f>
        <v>31/12/20XX</v>
      </c>
    </row>
    <row r="12" spans="2:10" ht="3.75" customHeight="1">
      <c r="B12" s="184"/>
      <c r="C12" s="184"/>
      <c r="D12" s="184"/>
      <c r="E12" s="184"/>
      <c r="F12" s="184"/>
      <c r="G12" s="184"/>
      <c r="H12" s="184"/>
      <c r="I12" s="184"/>
      <c r="J12" s="184"/>
    </row>
    <row r="13" spans="2:10" ht="16.5" customHeight="1">
      <c r="B13" s="814" t="s">
        <v>126</v>
      </c>
      <c r="C13" s="814"/>
      <c r="D13" s="814" t="s">
        <v>127</v>
      </c>
      <c r="E13" s="814"/>
      <c r="F13" s="815" t="s">
        <v>128</v>
      </c>
      <c r="G13" s="815" t="s">
        <v>81</v>
      </c>
      <c r="H13" s="815"/>
      <c r="I13" s="438" t="s">
        <v>82</v>
      </c>
      <c r="J13" s="443" t="s">
        <v>82</v>
      </c>
    </row>
    <row r="14" spans="2:10" ht="16.5" customHeight="1">
      <c r="B14" s="816" t="s">
        <v>129</v>
      </c>
      <c r="C14" s="816"/>
      <c r="D14" s="817" t="s">
        <v>130</v>
      </c>
      <c r="E14" s="817"/>
      <c r="F14" s="815"/>
      <c r="G14" s="815"/>
      <c r="H14" s="815"/>
      <c r="I14" s="444" t="s">
        <v>131</v>
      </c>
      <c r="J14" s="445" t="s">
        <v>132</v>
      </c>
    </row>
    <row r="15" spans="2:10">
      <c r="B15" s="818"/>
      <c r="C15" s="818"/>
      <c r="D15" s="744"/>
      <c r="E15" s="744"/>
      <c r="F15" s="185"/>
      <c r="G15" s="728"/>
      <c r="H15" s="728"/>
      <c r="I15" s="186"/>
      <c r="J15" s="187"/>
    </row>
    <row r="16" spans="2:10">
      <c r="B16" s="818"/>
      <c r="C16" s="818"/>
      <c r="D16" s="729"/>
      <c r="E16" s="729"/>
      <c r="F16" s="185"/>
      <c r="G16" s="728"/>
      <c r="H16" s="728"/>
      <c r="I16" s="186"/>
      <c r="J16" s="187"/>
    </row>
    <row r="17" spans="2:15">
      <c r="B17" s="818"/>
      <c r="C17" s="818"/>
      <c r="D17" s="729"/>
      <c r="E17" s="729"/>
      <c r="F17" s="185"/>
      <c r="G17" s="728"/>
      <c r="H17" s="728"/>
      <c r="I17" s="186"/>
      <c r="J17" s="187"/>
    </row>
    <row r="18" spans="2:15">
      <c r="B18" s="818"/>
      <c r="C18" s="818"/>
      <c r="D18" s="729"/>
      <c r="E18" s="729"/>
      <c r="F18" s="185"/>
      <c r="G18" s="729"/>
      <c r="H18" s="729"/>
      <c r="I18" s="186"/>
      <c r="J18" s="188"/>
    </row>
    <row r="19" spans="2:15">
      <c r="B19" s="818"/>
      <c r="C19" s="818"/>
      <c r="D19" s="729"/>
      <c r="E19" s="729"/>
      <c r="F19" s="185"/>
      <c r="G19" s="729"/>
      <c r="H19" s="729"/>
      <c r="I19" s="186"/>
      <c r="J19" s="187"/>
    </row>
    <row r="20" spans="2:15">
      <c r="B20" s="818"/>
      <c r="C20" s="818"/>
      <c r="D20" s="729"/>
      <c r="E20" s="729"/>
      <c r="F20" s="185"/>
      <c r="G20" s="728"/>
      <c r="H20" s="728"/>
      <c r="I20" s="186"/>
      <c r="J20" s="187"/>
    </row>
    <row r="21" spans="2:15">
      <c r="B21" s="818"/>
      <c r="C21" s="818"/>
      <c r="D21" s="729"/>
      <c r="E21" s="729"/>
      <c r="F21" s="185"/>
      <c r="G21" s="728"/>
      <c r="H21" s="728"/>
      <c r="I21" s="186"/>
      <c r="J21" s="187"/>
    </row>
    <row r="22" spans="2:15">
      <c r="B22" s="818"/>
      <c r="C22" s="818"/>
      <c r="D22" s="729"/>
      <c r="E22" s="729"/>
      <c r="F22" s="185"/>
      <c r="G22" s="728"/>
      <c r="H22" s="728"/>
      <c r="I22" s="186"/>
      <c r="J22" s="187"/>
    </row>
    <row r="23" spans="2:15">
      <c r="B23" s="818"/>
      <c r="C23" s="818"/>
      <c r="D23" s="729"/>
      <c r="E23" s="729"/>
      <c r="F23" s="185"/>
      <c r="G23" s="728"/>
      <c r="H23" s="728"/>
      <c r="I23" s="186"/>
      <c r="J23" s="187"/>
    </row>
    <row r="24" spans="2:15">
      <c r="B24" s="818"/>
      <c r="C24" s="818"/>
      <c r="D24" s="729"/>
      <c r="E24" s="729"/>
      <c r="F24" s="185"/>
      <c r="G24" s="728"/>
      <c r="H24" s="728"/>
      <c r="I24" s="186"/>
      <c r="J24" s="187"/>
    </row>
    <row r="25" spans="2:15">
      <c r="B25" s="818"/>
      <c r="C25" s="818"/>
      <c r="D25" s="729"/>
      <c r="E25" s="729"/>
      <c r="F25" s="185"/>
      <c r="G25" s="728"/>
      <c r="H25" s="728"/>
      <c r="I25" s="186"/>
      <c r="J25" s="187"/>
    </row>
    <row r="26" spans="2:15">
      <c r="B26" s="818"/>
      <c r="C26" s="818"/>
      <c r="D26" s="729"/>
      <c r="E26" s="729"/>
      <c r="F26" s="185"/>
      <c r="G26" s="728"/>
      <c r="H26" s="728"/>
      <c r="I26" s="186"/>
      <c r="J26" s="187"/>
      <c r="O26" s="189"/>
    </row>
    <row r="27" spans="2:15">
      <c r="B27" s="818"/>
      <c r="C27" s="818"/>
      <c r="D27" s="729"/>
      <c r="E27" s="729"/>
      <c r="F27" s="185"/>
      <c r="G27" s="728"/>
      <c r="H27" s="728"/>
      <c r="I27" s="186"/>
      <c r="J27" s="187"/>
    </row>
    <row r="28" spans="2:15">
      <c r="B28" s="818"/>
      <c r="C28" s="818"/>
      <c r="D28" s="729"/>
      <c r="E28" s="729"/>
      <c r="F28" s="185"/>
      <c r="G28" s="728"/>
      <c r="H28" s="728"/>
      <c r="I28" s="186"/>
      <c r="J28" s="187"/>
    </row>
    <row r="29" spans="2:15">
      <c r="B29" s="818"/>
      <c r="C29" s="818"/>
      <c r="D29" s="729"/>
      <c r="E29" s="729"/>
      <c r="F29" s="185"/>
      <c r="G29" s="728"/>
      <c r="H29" s="728"/>
      <c r="I29" s="186"/>
      <c r="J29" s="187"/>
    </row>
    <row r="30" spans="2:15">
      <c r="B30" s="818"/>
      <c r="C30" s="818"/>
      <c r="D30" s="729"/>
      <c r="E30" s="729"/>
      <c r="F30" s="185"/>
      <c r="G30" s="728"/>
      <c r="H30" s="728"/>
      <c r="I30" s="186"/>
      <c r="J30" s="187"/>
      <c r="N30" s="21" t="s">
        <v>1</v>
      </c>
    </row>
    <row r="31" spans="2:15">
      <c r="B31" s="818"/>
      <c r="C31" s="818"/>
      <c r="D31" s="729"/>
      <c r="E31" s="729"/>
      <c r="F31" s="185"/>
      <c r="G31" s="728"/>
      <c r="H31" s="728"/>
      <c r="I31" s="186"/>
      <c r="J31" s="187"/>
    </row>
    <row r="32" spans="2:15">
      <c r="B32" s="818"/>
      <c r="C32" s="818"/>
      <c r="D32" s="729"/>
      <c r="E32" s="729"/>
      <c r="F32" s="185"/>
      <c r="G32" s="728"/>
      <c r="H32" s="728"/>
      <c r="I32" s="186"/>
      <c r="J32" s="187"/>
    </row>
    <row r="33" spans="2:13">
      <c r="B33" s="818"/>
      <c r="C33" s="818"/>
      <c r="D33" s="729"/>
      <c r="E33" s="729"/>
      <c r="F33" s="185"/>
      <c r="G33" s="728"/>
      <c r="H33" s="728"/>
      <c r="I33" s="186"/>
      <c r="J33" s="187"/>
    </row>
    <row r="34" spans="2:13">
      <c r="B34" s="818"/>
      <c r="C34" s="818"/>
      <c r="D34" s="729"/>
      <c r="E34" s="729"/>
      <c r="F34" s="185"/>
      <c r="G34" s="728"/>
      <c r="H34" s="728"/>
      <c r="I34" s="186"/>
      <c r="J34" s="187"/>
    </row>
    <row r="35" spans="2:13">
      <c r="B35" s="818"/>
      <c r="C35" s="818"/>
      <c r="D35" s="729"/>
      <c r="E35" s="729"/>
      <c r="F35" s="185"/>
      <c r="G35" s="728"/>
      <c r="H35" s="728"/>
      <c r="I35" s="186"/>
      <c r="J35" s="187"/>
    </row>
    <row r="36" spans="2:13">
      <c r="B36" s="819"/>
      <c r="C36" s="819"/>
      <c r="D36" s="729"/>
      <c r="E36" s="729"/>
      <c r="F36" s="185"/>
      <c r="G36" s="820"/>
      <c r="H36" s="820"/>
      <c r="I36" s="186"/>
      <c r="J36" s="187"/>
    </row>
    <row r="37" spans="2:13">
      <c r="B37" s="819"/>
      <c r="C37" s="819"/>
      <c r="D37" s="729"/>
      <c r="E37" s="729"/>
      <c r="F37" s="185"/>
      <c r="G37" s="729"/>
      <c r="H37" s="729"/>
      <c r="I37" s="186"/>
      <c r="J37" s="187"/>
    </row>
    <row r="38" spans="2:13">
      <c r="B38" s="818"/>
      <c r="C38" s="818"/>
      <c r="D38" s="729"/>
      <c r="E38" s="729"/>
      <c r="F38" s="185"/>
      <c r="G38" s="728"/>
      <c r="H38" s="728"/>
      <c r="I38" s="186"/>
      <c r="J38" s="187"/>
    </row>
    <row r="39" spans="2:13">
      <c r="B39" s="818"/>
      <c r="C39" s="818"/>
      <c r="D39" s="729"/>
      <c r="E39" s="729"/>
      <c r="F39" s="185"/>
      <c r="G39" s="728"/>
      <c r="H39" s="728"/>
      <c r="I39" s="186"/>
      <c r="J39" s="187"/>
    </row>
    <row r="40" spans="2:13">
      <c r="B40" s="818"/>
      <c r="C40" s="818"/>
      <c r="D40" s="729"/>
      <c r="E40" s="729"/>
      <c r="F40" s="185"/>
      <c r="G40" s="728"/>
      <c r="H40" s="728"/>
      <c r="I40" s="186"/>
      <c r="J40" s="187"/>
    </row>
    <row r="41" spans="2:13">
      <c r="B41" s="818"/>
      <c r="C41" s="818"/>
      <c r="D41" s="729"/>
      <c r="E41" s="729"/>
      <c r="F41" s="185"/>
      <c r="G41" s="728"/>
      <c r="H41" s="728"/>
      <c r="I41" s="186"/>
      <c r="J41" s="187"/>
    </row>
    <row r="42" spans="2:13">
      <c r="B42" s="818"/>
      <c r="C42" s="818"/>
      <c r="D42" s="768"/>
      <c r="E42" s="768"/>
      <c r="F42" s="190"/>
      <c r="G42" s="821"/>
      <c r="H42" s="821"/>
      <c r="I42" s="191"/>
      <c r="J42" s="187"/>
    </row>
    <row r="43" spans="2:13">
      <c r="B43" s="801" t="s">
        <v>133</v>
      </c>
      <c r="C43" s="801"/>
      <c r="D43" s="801"/>
      <c r="E43" s="801"/>
      <c r="F43" s="801"/>
      <c r="G43" s="801"/>
      <c r="H43" s="801"/>
      <c r="I43" s="801"/>
      <c r="J43" s="192">
        <f>SUM(J15:J42)</f>
        <v>0</v>
      </c>
    </row>
    <row r="44" spans="2:13" ht="6.75" customHeight="1">
      <c r="B44" s="193"/>
      <c r="C44" s="193"/>
      <c r="D44" s="193"/>
      <c r="E44" s="193"/>
      <c r="F44" s="193"/>
      <c r="G44" s="193"/>
      <c r="H44" s="193"/>
      <c r="I44" s="193"/>
      <c r="J44" s="193"/>
    </row>
    <row r="45" spans="2:13" ht="16.5" thickBot="1">
      <c r="B45" s="822" t="s">
        <v>13</v>
      </c>
      <c r="C45" s="822"/>
      <c r="D45" s="822"/>
      <c r="E45" s="822"/>
      <c r="F45" s="822"/>
      <c r="G45" s="822"/>
      <c r="H45" s="822"/>
      <c r="I45" s="822"/>
      <c r="J45" s="822"/>
    </row>
    <row r="46" spans="2:13">
      <c r="B46" s="823" t="s">
        <v>457</v>
      </c>
      <c r="C46" s="824"/>
      <c r="D46" s="824"/>
      <c r="E46" s="824"/>
      <c r="F46" s="824"/>
      <c r="G46" s="824"/>
      <c r="H46" s="824"/>
      <c r="I46" s="824"/>
      <c r="J46" s="825"/>
    </row>
    <row r="47" spans="2:13" ht="15.75" thickBot="1">
      <c r="B47" s="826"/>
      <c r="C47" s="827"/>
      <c r="D47" s="827"/>
      <c r="E47" s="827"/>
      <c r="F47" s="827"/>
      <c r="G47" s="827"/>
      <c r="H47" s="827"/>
      <c r="I47" s="827"/>
      <c r="J47" s="828"/>
    </row>
    <row r="48" spans="2:13" ht="15.75">
      <c r="B48" s="766" t="s">
        <v>67</v>
      </c>
      <c r="C48" s="766"/>
      <c r="D48" s="766"/>
      <c r="E48" s="766"/>
      <c r="F48" s="766"/>
      <c r="G48" s="829" t="s">
        <v>68</v>
      </c>
      <c r="H48" s="829"/>
      <c r="I48" s="829"/>
      <c r="J48" s="829"/>
      <c r="M48" s="21" t="s">
        <v>1</v>
      </c>
    </row>
    <row r="49" spans="2:12">
      <c r="B49" s="47"/>
      <c r="C49" s="48"/>
      <c r="D49" s="48"/>
      <c r="E49" s="48"/>
      <c r="F49" s="48"/>
      <c r="G49" s="47"/>
      <c r="H49" s="48"/>
      <c r="I49" s="48"/>
      <c r="J49" s="50"/>
    </row>
    <row r="50" spans="2:12">
      <c r="B50" s="52" t="s">
        <v>69</v>
      </c>
      <c r="C50" s="53"/>
      <c r="D50" s="53"/>
      <c r="E50" s="48"/>
      <c r="F50" s="48"/>
      <c r="G50" s="52" t="s">
        <v>69</v>
      </c>
      <c r="H50" s="53"/>
      <c r="I50" s="48"/>
      <c r="J50" s="50"/>
    </row>
    <row r="51" spans="2:12">
      <c r="B51" s="176" t="s">
        <v>71</v>
      </c>
      <c r="C51" s="679" t="str">
        <f>'DADOS DO CONVÊNIO'!$F$30</f>
        <v>xxxxxxxxxxxxxx</v>
      </c>
      <c r="D51" s="679"/>
      <c r="E51" s="679"/>
      <c r="F51" s="679"/>
      <c r="G51" s="176" t="s">
        <v>71</v>
      </c>
      <c r="H51" s="679" t="str">
        <f>'DADOS DO CONVÊNIO'!$F$44</f>
        <v>xxxxxxxxxxxxxxxxxxxxxx</v>
      </c>
      <c r="I51" s="679"/>
      <c r="J51" s="679"/>
    </row>
    <row r="52" spans="2:12">
      <c r="B52" s="54" t="s">
        <v>72</v>
      </c>
      <c r="C52" s="679" t="str">
        <f>'DADOS DO CONVÊNIO'!$H$28</f>
        <v>Prefeito Municipal</v>
      </c>
      <c r="D52" s="679"/>
      <c r="E52" s="679"/>
      <c r="F52" s="679"/>
      <c r="G52" s="54" t="s">
        <v>72</v>
      </c>
      <c r="H52" s="679" t="str">
        <f>'DADOS DO CONVÊNIO'!$H$42</f>
        <v xml:space="preserve"> Secretario ou Assistente Social.</v>
      </c>
      <c r="I52" s="679"/>
      <c r="J52" s="679"/>
    </row>
    <row r="53" spans="2:12">
      <c r="B53" s="54" t="s">
        <v>73</v>
      </c>
      <c r="C53" s="754" t="str">
        <f>'DADOS DO CONVÊNIO'!$F$32</f>
        <v>(DD)-xxxx-xxxx</v>
      </c>
      <c r="D53" s="754"/>
      <c r="E53" s="58" t="s">
        <v>15</v>
      </c>
      <c r="F53" s="59">
        <f>'DADOS DO CONVÊNIO'!$F$28</f>
        <v>41214</v>
      </c>
      <c r="G53" s="54" t="s">
        <v>73</v>
      </c>
      <c r="H53" s="116" t="str">
        <f>'DADOS DO CONVÊNIO'!$F$46</f>
        <v>(DD)-xxxx-xxxx</v>
      </c>
      <c r="I53" s="58" t="s">
        <v>15</v>
      </c>
      <c r="J53" s="61">
        <f>'DADOS DO CONVÊNIO'!$F$42</f>
        <v>333333</v>
      </c>
      <c r="L53" s="21" t="s">
        <v>1</v>
      </c>
    </row>
    <row r="54" spans="2:12">
      <c r="B54" s="62" t="s">
        <v>22</v>
      </c>
      <c r="C54" s="756" t="str">
        <f>'DADOS DO CONVÊNIO'!$H$32</f>
        <v>Insira o e-mail</v>
      </c>
      <c r="D54" s="756"/>
      <c r="E54" s="756"/>
      <c r="F54" s="756"/>
      <c r="G54" s="62" t="s">
        <v>22</v>
      </c>
      <c r="H54" s="756" t="str">
        <f>'DADOS DO CONVÊNIO'!$H$46</f>
        <v>Insira o e-mail</v>
      </c>
      <c r="I54" s="756"/>
      <c r="J54" s="756"/>
    </row>
    <row r="59" spans="2:12" ht="4.5" customHeight="1"/>
    <row r="62" spans="2:12" ht="4.5" customHeight="1"/>
    <row r="64" spans="2:12" ht="4.5" customHeight="1"/>
    <row r="66" ht="4.5" customHeight="1"/>
    <row r="96" ht="4.5" customHeight="1"/>
  </sheetData>
  <mergeCells count="108">
    <mergeCell ref="C52:F52"/>
    <mergeCell ref="H52:J52"/>
    <mergeCell ref="C53:D53"/>
    <mergeCell ref="C54:F54"/>
    <mergeCell ref="H54:J54"/>
    <mergeCell ref="B42:C42"/>
    <mergeCell ref="D42:E42"/>
    <mergeCell ref="G42:H42"/>
    <mergeCell ref="B43:I43"/>
    <mergeCell ref="B45:J45"/>
    <mergeCell ref="B46:J47"/>
    <mergeCell ref="B48:F48"/>
    <mergeCell ref="G48:J48"/>
    <mergeCell ref="C51:F51"/>
    <mergeCell ref="H51:J51"/>
    <mergeCell ref="B39:C39"/>
    <mergeCell ref="D39:E39"/>
    <mergeCell ref="G39:H39"/>
    <mergeCell ref="B40:C40"/>
    <mergeCell ref="D40:E40"/>
    <mergeCell ref="G40:H40"/>
    <mergeCell ref="B41:C41"/>
    <mergeCell ref="D41:E41"/>
    <mergeCell ref="G41:H41"/>
    <mergeCell ref="B36:C36"/>
    <mergeCell ref="D36:E36"/>
    <mergeCell ref="G36:H36"/>
    <mergeCell ref="B37:C37"/>
    <mergeCell ref="D37:E37"/>
    <mergeCell ref="G37:H37"/>
    <mergeCell ref="B38:C38"/>
    <mergeCell ref="D38:E38"/>
    <mergeCell ref="G38:H38"/>
    <mergeCell ref="B33:C33"/>
    <mergeCell ref="D33:E33"/>
    <mergeCell ref="G33:H33"/>
    <mergeCell ref="B34:C34"/>
    <mergeCell ref="D34:E34"/>
    <mergeCell ref="G34:H34"/>
    <mergeCell ref="B35:C35"/>
    <mergeCell ref="D35:E35"/>
    <mergeCell ref="G35:H35"/>
    <mergeCell ref="B30:C30"/>
    <mergeCell ref="D30:E30"/>
    <mergeCell ref="G30:H30"/>
    <mergeCell ref="B31:C31"/>
    <mergeCell ref="D31:E31"/>
    <mergeCell ref="G31:H31"/>
    <mergeCell ref="B32:C32"/>
    <mergeCell ref="D32:E32"/>
    <mergeCell ref="G32:H32"/>
    <mergeCell ref="B27:C27"/>
    <mergeCell ref="D27:E27"/>
    <mergeCell ref="G27:H27"/>
    <mergeCell ref="B28:C28"/>
    <mergeCell ref="D28:E28"/>
    <mergeCell ref="G28:H28"/>
    <mergeCell ref="B29:C29"/>
    <mergeCell ref="D29:E29"/>
    <mergeCell ref="G29:H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1:C21"/>
    <mergeCell ref="D21:E21"/>
    <mergeCell ref="G21:H21"/>
    <mergeCell ref="B22:C22"/>
    <mergeCell ref="D22:E22"/>
    <mergeCell ref="G22:H22"/>
    <mergeCell ref="B23:C23"/>
    <mergeCell ref="D23:E23"/>
    <mergeCell ref="G23:H23"/>
    <mergeCell ref="B18:C18"/>
    <mergeCell ref="D18:E18"/>
    <mergeCell ref="G18:H18"/>
    <mergeCell ref="B19:C19"/>
    <mergeCell ref="D19:E19"/>
    <mergeCell ref="G19:H19"/>
    <mergeCell ref="B20:C20"/>
    <mergeCell ref="D20:E20"/>
    <mergeCell ref="G20:H20"/>
    <mergeCell ref="B15:C15"/>
    <mergeCell ref="D15:E15"/>
    <mergeCell ref="G15:H15"/>
    <mergeCell ref="B16:C16"/>
    <mergeCell ref="D16:E16"/>
    <mergeCell ref="G16:H16"/>
    <mergeCell ref="B17:C17"/>
    <mergeCell ref="D17:E17"/>
    <mergeCell ref="G17:H17"/>
    <mergeCell ref="B6:J6"/>
    <mergeCell ref="B7:J7"/>
    <mergeCell ref="B9:C9"/>
    <mergeCell ref="D9:J9"/>
    <mergeCell ref="B11:C11"/>
    <mergeCell ref="D11:F11"/>
    <mergeCell ref="B13:C13"/>
    <mergeCell ref="D13:E13"/>
    <mergeCell ref="F13:F14"/>
    <mergeCell ref="G13:H14"/>
    <mergeCell ref="B14:C14"/>
    <mergeCell ref="D14:E14"/>
  </mergeCells>
  <dataValidations count="17">
    <dataValidation operator="equal" allowBlank="1" showErrorMessage="1" sqref="B3">
      <formula1>0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H11 C51 H51 C54">
      <formula1>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J11 H52 J53">
      <formula1>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52:C53">
      <formula1>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F53">
      <formula1>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H53">
      <formula1>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H54">
      <formula1>44444444444444400000</formula1>
      <formula2>0</formula2>
    </dataValidation>
    <dataValidation type="whole" operator="equal" allowBlank="1" showInputMessage="1" showErrorMessage="1" errorTitle="Atenção!" error="Digite na planilha dados do convênios! " promptTitle="Atenção!!" prompt="Não digite aqui." sqref="D9">
      <formula1>45454545</formula1>
      <formula2>0</formula2>
    </dataValidation>
    <dataValidation type="whole" operator="equal" allowBlank="1" showInputMessage="1" showErrorMessage="1" error="Não digite aqui, digite na planilha dados do convênios! " promptTitle="Atenção!!" prompt="Não digite aqui." sqref="D11">
      <formula1>454545</formula1>
      <formula2>0</formula2>
    </dataValidation>
    <dataValidation type="whole" operator="equal" allowBlank="1" showErrorMessage="1" sqref="C2:J3 G51:G54 B6:J7 B9:C9 B11:C11 G11 I11 B13:J14 B43:I43 C4:H4 B50:B54 J4 C48:J48 B45 C45:J45 B48">
      <formula1>4444444444444</formula1>
      <formula2>0</formula2>
    </dataValidation>
    <dataValidation operator="equal" allowBlank="1" showInputMessage="1" showErrorMessage="1" prompt="Preencher com o número do documento fiscal." sqref="B15:C17 D16:D42 B18:B42 C20:C35 C38:C42">
      <formula1>0</formula1>
      <formula2>0</formula2>
    </dataValidation>
    <dataValidation type="date" allowBlank="1" showInputMessage="1" showErrorMessage="1" errorTitle="Data Invalida!!!" error="Indicar a data dentro do período da excução do convênio." prompt="Preencher com a data de emissão do documento fiscal." sqref="D15:E15">
      <formula1>H11</formula1>
      <formula2>J11</formula2>
    </dataValidation>
    <dataValidation operator="equal" allowBlank="1" showInputMessage="1" showErrorMessage="1" prompt="Registrar a quantidade do item." sqref="F15:F42">
      <formula1>0</formula1>
      <formula2>0</formula2>
    </dataValidation>
    <dataValidation operator="equal" allowBlank="1" showInputMessage="1" showErrorMessage="1" prompt="Informar o tipo de bem." sqref="G15:H17 G18:G42 H20:H35 H38:H42">
      <formula1>0</formula1>
      <formula2>0</formula2>
    </dataValidation>
    <dataValidation operator="equal" allowBlank="1" showInputMessage="1" showErrorMessage="1" prompt="Informar o valor por unidade." sqref="I15:I42">
      <formula1>0</formula1>
      <formula2>0</formula2>
    </dataValidation>
    <dataValidation operator="equal" allowBlank="1" showInputMessage="1" showErrorMessage="1" prompt="Registrar o produto da multiplicação do preço unitário _x000a_do item pela sua quantidade." sqref="J15:J42">
      <formula1>0</formula1>
      <formula2>0</formula2>
    </dataValidation>
    <dataValidation operator="equal" allowBlank="1" showErrorMessage="1" sqref="B2 B4"/>
  </dataValidations>
  <pageMargins left="0.50972222222222197" right="0.25" top="0.75" bottom="0.44027777777777799" header="0.51180555555555496" footer="0.51180555555555496"/>
  <pageSetup paperSize="9" firstPageNumber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9"/>
  <sheetViews>
    <sheetView showGridLines="0" zoomScale="85" zoomScaleNormal="85" workbookViewId="0">
      <selection activeCell="B51" sqref="B51:K51"/>
    </sheetView>
  </sheetViews>
  <sheetFormatPr defaultRowHeight="15"/>
  <cols>
    <col min="1" max="1" width="1.7109375" style="1" customWidth="1"/>
    <col min="2" max="2" width="15.7109375" style="1" customWidth="1"/>
    <col min="3" max="4" width="9.5703125" style="1" customWidth="1"/>
    <col min="5" max="5" width="6.85546875" style="1" hidden="1" customWidth="1"/>
    <col min="6" max="6" width="7.42578125" style="1" customWidth="1"/>
    <col min="7" max="7" width="9.140625" style="1" customWidth="1"/>
    <col min="8" max="8" width="11.42578125" style="1"/>
    <col min="9" max="9" width="10" style="1" customWidth="1"/>
    <col min="10" max="10" width="5" style="1" customWidth="1"/>
    <col min="11" max="11" width="15.42578125" style="1" customWidth="1"/>
    <col min="12" max="12" width="4.42578125" style="1" customWidth="1"/>
    <col min="13" max="64" width="9.140625" style="1" customWidth="1"/>
    <col min="65" max="1025" width="11.5703125" customWidth="1"/>
  </cols>
  <sheetData>
    <row r="1" spans="1:64" ht="16.5" customHeight="1">
      <c r="B1" s="345"/>
      <c r="C1" s="7" t="s">
        <v>424</v>
      </c>
      <c r="D1" s="7"/>
      <c r="E1" s="7"/>
      <c r="F1" s="7"/>
      <c r="G1" s="7"/>
      <c r="H1" s="7"/>
      <c r="I1" s="7"/>
      <c r="J1" s="7"/>
      <c r="K1" s="194"/>
    </row>
    <row r="2" spans="1:64" ht="15" customHeight="1">
      <c r="B2" s="9"/>
      <c r="C2" s="10" t="s">
        <v>261</v>
      </c>
      <c r="D2" s="10"/>
      <c r="E2" s="10"/>
      <c r="F2" s="10"/>
      <c r="G2" s="10"/>
      <c r="H2" s="10"/>
      <c r="I2" s="10"/>
      <c r="J2" s="10"/>
      <c r="K2" s="11"/>
    </row>
    <row r="3" spans="1:64" ht="20.25" customHeight="1">
      <c r="B3" s="12"/>
      <c r="C3" s="13" t="s">
        <v>394</v>
      </c>
      <c r="D3" s="13"/>
      <c r="E3" s="13"/>
      <c r="F3" s="13"/>
      <c r="G3" s="13"/>
      <c r="H3" s="13"/>
      <c r="I3" s="14"/>
      <c r="J3" s="14"/>
      <c r="K3" s="15" t="s">
        <v>134</v>
      </c>
    </row>
    <row r="4" spans="1:64" ht="6" customHeight="1">
      <c r="B4" s="830"/>
      <c r="C4" s="830"/>
      <c r="D4" s="830"/>
      <c r="E4" s="830"/>
      <c r="F4" s="830"/>
      <c r="G4" s="830"/>
      <c r="H4" s="830"/>
      <c r="I4" s="830"/>
      <c r="J4" s="830"/>
      <c r="K4" s="830"/>
    </row>
    <row r="5" spans="1:64" ht="17.25" customHeight="1">
      <c r="B5" s="716" t="s">
        <v>135</v>
      </c>
      <c r="C5" s="716"/>
      <c r="D5" s="716"/>
      <c r="E5" s="716"/>
      <c r="F5" s="716"/>
      <c r="G5" s="716"/>
      <c r="H5" s="716"/>
      <c r="I5" s="716"/>
      <c r="J5" s="716"/>
      <c r="K5" s="716"/>
    </row>
    <row r="6" spans="1:64" ht="6.75" customHeight="1">
      <c r="B6" s="830"/>
      <c r="C6" s="830"/>
      <c r="D6" s="830"/>
      <c r="E6" s="830"/>
      <c r="F6" s="830"/>
      <c r="G6" s="830"/>
      <c r="H6" s="830"/>
      <c r="I6" s="830"/>
      <c r="J6" s="830"/>
      <c r="K6" s="830"/>
    </row>
    <row r="7" spans="1:64" ht="15.75">
      <c r="B7" s="448" t="s">
        <v>136</v>
      </c>
      <c r="C7" s="718" t="str">
        <f>'DADOS DO CONVÊNIO'!$F$9</f>
        <v>Prefeitura Municipal de xxxxxxxxxxx</v>
      </c>
      <c r="D7" s="718"/>
      <c r="E7" s="718"/>
      <c r="F7" s="718"/>
      <c r="G7" s="718"/>
      <c r="H7" s="718"/>
      <c r="I7" s="718"/>
      <c r="J7" s="718"/>
      <c r="K7" s="718"/>
    </row>
    <row r="8" spans="1:64" ht="6" customHeight="1"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64" ht="15.75">
      <c r="B9" s="448" t="s">
        <v>137</v>
      </c>
      <c r="C9" s="718" t="str">
        <f>'DADOS DO CONVÊNIO'!$F$11</f>
        <v>0000/20xx - xxxx</v>
      </c>
      <c r="D9" s="718"/>
      <c r="E9" s="718"/>
      <c r="F9" s="718"/>
      <c r="G9" s="718"/>
      <c r="H9" s="449" t="s">
        <v>397</v>
      </c>
      <c r="I9" s="450" t="str">
        <f>'DADOS DO CONVÊNIO'!$I$11</f>
        <v>01/01/20XX</v>
      </c>
      <c r="J9" s="451" t="s">
        <v>138</v>
      </c>
      <c r="K9" s="452" t="str">
        <f>'DADOS DO CONVÊNIO'!$K$11</f>
        <v>31/12/20XX</v>
      </c>
      <c r="L9" s="195"/>
      <c r="M9" s="195"/>
    </row>
    <row r="10" spans="1:64" ht="5.25" customHeight="1">
      <c r="B10" s="196"/>
      <c r="C10" s="196"/>
      <c r="D10" s="196"/>
      <c r="E10" s="196"/>
      <c r="F10" s="196"/>
      <c r="G10" s="196"/>
      <c r="H10" s="196"/>
      <c r="I10" s="197"/>
      <c r="J10" s="197"/>
      <c r="K10" s="197"/>
    </row>
    <row r="11" spans="1:64">
      <c r="B11" s="831" t="s">
        <v>139</v>
      </c>
      <c r="C11" s="831"/>
      <c r="D11" s="832" t="s">
        <v>140</v>
      </c>
      <c r="E11" s="832"/>
      <c r="F11" s="832"/>
      <c r="G11" s="832"/>
      <c r="H11" s="832"/>
      <c r="I11" s="832" t="s">
        <v>141</v>
      </c>
      <c r="J11" s="832"/>
      <c r="K11" s="832"/>
      <c r="Q11" s="1" t="s">
        <v>1</v>
      </c>
    </row>
    <row r="12" spans="1:64" ht="15.75">
      <c r="A12" s="21"/>
      <c r="B12" s="833" t="s">
        <v>142</v>
      </c>
      <c r="C12" s="833"/>
      <c r="D12" s="834" t="s">
        <v>143</v>
      </c>
      <c r="E12" s="834"/>
      <c r="F12" s="834"/>
      <c r="G12" s="834"/>
      <c r="H12" s="834"/>
      <c r="I12" s="835" t="s">
        <v>144</v>
      </c>
      <c r="J12" s="835"/>
      <c r="K12" s="835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</row>
    <row r="13" spans="1:64" ht="15.75">
      <c r="B13" s="836" t="s">
        <v>145</v>
      </c>
      <c r="C13" s="836"/>
      <c r="D13" s="836"/>
      <c r="E13" s="836"/>
      <c r="F13" s="836"/>
      <c r="G13" s="836"/>
      <c r="H13" s="836"/>
      <c r="I13" s="837">
        <v>0</v>
      </c>
      <c r="J13" s="837"/>
      <c r="K13" s="837"/>
    </row>
    <row r="14" spans="1:64" ht="5.25" customHeight="1">
      <c r="B14" s="18"/>
      <c r="C14" s="18"/>
      <c r="D14" s="18"/>
      <c r="E14" s="18"/>
      <c r="F14" s="18"/>
      <c r="G14" s="18"/>
      <c r="H14" s="19"/>
      <c r="I14" s="19"/>
      <c r="J14" s="19"/>
      <c r="K14" s="19"/>
    </row>
    <row r="15" spans="1:64" ht="15.75">
      <c r="B15" s="838" t="s">
        <v>146</v>
      </c>
      <c r="C15" s="838"/>
      <c r="D15" s="838"/>
      <c r="E15" s="838"/>
      <c r="F15" s="838"/>
      <c r="G15" s="838"/>
      <c r="H15" s="838"/>
      <c r="I15" s="838"/>
      <c r="J15" s="838"/>
      <c r="K15" s="838"/>
    </row>
    <row r="16" spans="1:64">
      <c r="B16" s="839" t="s">
        <v>147</v>
      </c>
      <c r="C16" s="839"/>
      <c r="D16" s="840" t="s">
        <v>148</v>
      </c>
      <c r="E16" s="840"/>
      <c r="F16" s="840"/>
      <c r="G16" s="840"/>
      <c r="H16" s="840"/>
      <c r="I16" s="841" t="s">
        <v>80</v>
      </c>
      <c r="J16" s="841"/>
      <c r="K16" s="468" t="s">
        <v>82</v>
      </c>
    </row>
    <row r="17" spans="1:64">
      <c r="A17" s="21"/>
      <c r="B17" s="727"/>
      <c r="C17" s="727"/>
      <c r="D17" s="842"/>
      <c r="E17" s="842"/>
      <c r="F17" s="842"/>
      <c r="G17" s="842"/>
      <c r="H17" s="842"/>
      <c r="I17" s="843"/>
      <c r="J17" s="843"/>
      <c r="K17" s="198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>
      <c r="A18" s="21"/>
      <c r="B18" s="732"/>
      <c r="C18" s="732"/>
      <c r="D18" s="844"/>
      <c r="E18" s="844"/>
      <c r="F18" s="844"/>
      <c r="G18" s="844"/>
      <c r="H18" s="844"/>
      <c r="I18" s="733"/>
      <c r="J18" s="733"/>
      <c r="K18" s="199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>
      <c r="A19" s="21"/>
      <c r="B19" s="732"/>
      <c r="C19" s="732"/>
      <c r="D19" s="844"/>
      <c r="E19" s="844"/>
      <c r="F19" s="844"/>
      <c r="G19" s="844"/>
      <c r="H19" s="844"/>
      <c r="I19" s="733"/>
      <c r="J19" s="733"/>
      <c r="K19" s="199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>
      <c r="A20" s="21"/>
      <c r="B20" s="732"/>
      <c r="C20" s="732"/>
      <c r="D20" s="200"/>
      <c r="E20" s="200"/>
      <c r="F20" s="200"/>
      <c r="G20" s="200"/>
      <c r="H20" s="26"/>
      <c r="I20" s="729"/>
      <c r="J20" s="729"/>
      <c r="K20" s="199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>
      <c r="A21" s="21"/>
      <c r="B21" s="732"/>
      <c r="C21" s="732"/>
      <c r="D21" s="844"/>
      <c r="E21" s="844"/>
      <c r="F21" s="844"/>
      <c r="G21" s="844"/>
      <c r="H21" s="844"/>
      <c r="I21" s="733"/>
      <c r="J21" s="733"/>
      <c r="K21" s="199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>
      <c r="A22" s="21"/>
      <c r="B22" s="732"/>
      <c r="C22" s="732"/>
      <c r="D22" s="844"/>
      <c r="E22" s="844"/>
      <c r="F22" s="844"/>
      <c r="G22" s="844"/>
      <c r="H22" s="844"/>
      <c r="I22" s="733"/>
      <c r="J22" s="733"/>
      <c r="K22" s="199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>
      <c r="A23" s="21"/>
      <c r="B23" s="845"/>
      <c r="C23" s="845"/>
      <c r="D23" s="846"/>
      <c r="E23" s="846"/>
      <c r="F23" s="846"/>
      <c r="G23" s="846"/>
      <c r="H23" s="846"/>
      <c r="I23" s="846"/>
      <c r="J23" s="846"/>
      <c r="K23" s="20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>
      <c r="B24" s="785" t="s">
        <v>92</v>
      </c>
      <c r="C24" s="785"/>
      <c r="D24" s="785"/>
      <c r="E24" s="785"/>
      <c r="F24" s="785"/>
      <c r="G24" s="785"/>
      <c r="H24" s="785"/>
      <c r="I24" s="785"/>
      <c r="J24" s="785"/>
      <c r="K24" s="202">
        <v>0</v>
      </c>
    </row>
    <row r="25" spans="1:64" ht="6.75" customHeight="1">
      <c r="B25" s="31"/>
      <c r="C25" s="31"/>
      <c r="D25" s="31"/>
      <c r="E25" s="31"/>
      <c r="F25" s="31"/>
      <c r="G25" s="847"/>
      <c r="H25" s="847"/>
      <c r="I25" s="203"/>
      <c r="J25" s="203"/>
      <c r="K25" s="203"/>
    </row>
    <row r="26" spans="1:64" ht="15.75">
      <c r="B26" s="848" t="s">
        <v>149</v>
      </c>
      <c r="C26" s="848"/>
      <c r="D26" s="848"/>
      <c r="E26" s="848"/>
      <c r="F26" s="848"/>
      <c r="G26" s="848"/>
      <c r="H26" s="848"/>
      <c r="I26" s="848"/>
      <c r="J26" s="848"/>
      <c r="K26" s="848"/>
    </row>
    <row r="27" spans="1:64">
      <c r="A27" s="21"/>
      <c r="B27" s="849"/>
      <c r="C27" s="849"/>
      <c r="D27" s="850"/>
      <c r="E27" s="850"/>
      <c r="F27" s="850"/>
      <c r="G27" s="850"/>
      <c r="H27" s="850"/>
      <c r="I27" s="850"/>
      <c r="J27" s="850"/>
      <c r="K27" s="204"/>
      <c r="L27" s="21"/>
      <c r="M27" s="21" t="s">
        <v>1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>
      <c r="A28" s="21"/>
      <c r="B28" s="851"/>
      <c r="C28" s="851"/>
      <c r="D28" s="852"/>
      <c r="E28" s="852"/>
      <c r="F28" s="852"/>
      <c r="G28" s="852"/>
      <c r="H28" s="852"/>
      <c r="I28" s="852"/>
      <c r="J28" s="852"/>
      <c r="K28" s="205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>
      <c r="A29" s="21"/>
      <c r="B29" s="851"/>
      <c r="C29" s="851"/>
      <c r="D29" s="852"/>
      <c r="E29" s="852"/>
      <c r="F29" s="852"/>
      <c r="G29" s="852"/>
      <c r="H29" s="852"/>
      <c r="I29" s="852"/>
      <c r="J29" s="852"/>
      <c r="K29" s="205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>
      <c r="A30" s="21"/>
      <c r="B30" s="851"/>
      <c r="C30" s="851"/>
      <c r="D30" s="852"/>
      <c r="E30" s="852"/>
      <c r="F30" s="852"/>
      <c r="G30" s="852"/>
      <c r="H30" s="852"/>
      <c r="I30" s="852"/>
      <c r="J30" s="852"/>
      <c r="K30" s="205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>
      <c r="A31" s="21"/>
      <c r="B31" s="851"/>
      <c r="C31" s="851"/>
      <c r="D31" s="852"/>
      <c r="E31" s="852"/>
      <c r="F31" s="852"/>
      <c r="G31" s="852"/>
      <c r="H31" s="852"/>
      <c r="I31" s="852"/>
      <c r="J31" s="852"/>
      <c r="K31" s="205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>
      <c r="A32" s="21"/>
      <c r="B32" s="851"/>
      <c r="C32" s="851"/>
      <c r="D32" s="852"/>
      <c r="E32" s="852"/>
      <c r="F32" s="852"/>
      <c r="G32" s="852"/>
      <c r="H32" s="852"/>
      <c r="I32" s="852"/>
      <c r="J32" s="852"/>
      <c r="K32" s="205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>
      <c r="A33" s="21"/>
      <c r="B33" s="851"/>
      <c r="C33" s="851"/>
      <c r="D33" s="852"/>
      <c r="E33" s="852"/>
      <c r="F33" s="852"/>
      <c r="G33" s="852"/>
      <c r="H33" s="852"/>
      <c r="I33" s="852"/>
      <c r="J33" s="852"/>
      <c r="K33" s="205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>
      <c r="A34" s="21"/>
      <c r="B34" s="853"/>
      <c r="C34" s="853"/>
      <c r="D34" s="854"/>
      <c r="E34" s="854"/>
      <c r="F34" s="854"/>
      <c r="G34" s="854"/>
      <c r="H34" s="854"/>
      <c r="I34" s="854"/>
      <c r="J34" s="854"/>
      <c r="K34" s="206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>
      <c r="B35" s="785" t="s">
        <v>92</v>
      </c>
      <c r="C35" s="785"/>
      <c r="D35" s="785"/>
      <c r="E35" s="785"/>
      <c r="F35" s="785"/>
      <c r="G35" s="785"/>
      <c r="H35" s="785"/>
      <c r="I35" s="785"/>
      <c r="J35" s="785"/>
      <c r="K35" s="202">
        <v>0</v>
      </c>
    </row>
    <row r="36" spans="1:64" ht="6" customHeight="1">
      <c r="B36" s="31"/>
      <c r="C36" s="31"/>
      <c r="D36" s="31"/>
      <c r="E36" s="31"/>
      <c r="F36" s="31"/>
      <c r="G36" s="203"/>
      <c r="H36" s="203"/>
      <c r="I36" s="203"/>
      <c r="J36" s="203"/>
      <c r="K36" s="203"/>
    </row>
    <row r="37" spans="1:64" ht="15.75">
      <c r="B37" s="848" t="s">
        <v>150</v>
      </c>
      <c r="C37" s="848"/>
      <c r="D37" s="848"/>
      <c r="E37" s="848"/>
      <c r="F37" s="848"/>
      <c r="G37" s="848"/>
      <c r="H37" s="848"/>
      <c r="I37" s="848"/>
      <c r="J37" s="848"/>
      <c r="K37" s="848"/>
    </row>
    <row r="38" spans="1:64">
      <c r="A38" s="21"/>
      <c r="B38" s="727"/>
      <c r="C38" s="727"/>
      <c r="D38" s="855"/>
      <c r="E38" s="855"/>
      <c r="F38" s="855"/>
      <c r="G38" s="855"/>
      <c r="H38" s="855"/>
      <c r="I38" s="855"/>
      <c r="J38" s="855"/>
      <c r="K38" s="198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>
      <c r="A39" s="21"/>
      <c r="B39" s="732"/>
      <c r="C39" s="732"/>
      <c r="D39" s="729"/>
      <c r="E39" s="729"/>
      <c r="F39" s="729"/>
      <c r="G39" s="729"/>
      <c r="H39" s="729"/>
      <c r="I39" s="729"/>
      <c r="J39" s="729"/>
      <c r="K39" s="199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>
      <c r="A40" s="21"/>
      <c r="B40" s="732"/>
      <c r="C40" s="732"/>
      <c r="D40" s="729"/>
      <c r="E40" s="729"/>
      <c r="F40" s="729"/>
      <c r="G40" s="729"/>
      <c r="H40" s="729"/>
      <c r="I40" s="729"/>
      <c r="J40" s="729"/>
      <c r="K40" s="199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>
      <c r="A41" s="21"/>
      <c r="B41" s="732"/>
      <c r="C41" s="732"/>
      <c r="D41" s="729"/>
      <c r="E41" s="729"/>
      <c r="F41" s="729"/>
      <c r="G41" s="729"/>
      <c r="H41" s="729"/>
      <c r="I41" s="729"/>
      <c r="J41" s="729"/>
      <c r="K41" s="199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>
      <c r="A42" s="21"/>
      <c r="B42" s="732"/>
      <c r="C42" s="732"/>
      <c r="D42" s="729"/>
      <c r="E42" s="729"/>
      <c r="F42" s="729"/>
      <c r="G42" s="729"/>
      <c r="H42" s="729"/>
      <c r="I42" s="729"/>
      <c r="J42" s="729"/>
      <c r="K42" s="199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>
      <c r="A43" s="21"/>
      <c r="B43" s="732"/>
      <c r="C43" s="732"/>
      <c r="D43" s="729"/>
      <c r="E43" s="729"/>
      <c r="F43" s="729"/>
      <c r="G43" s="729"/>
      <c r="H43" s="729"/>
      <c r="I43" s="729"/>
      <c r="J43" s="729"/>
      <c r="K43" s="199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>
      <c r="A44" s="21"/>
      <c r="B44" s="207"/>
      <c r="C44" s="26"/>
      <c r="D44" s="27"/>
      <c r="E44" s="200"/>
      <c r="F44" s="200"/>
      <c r="G44" s="200"/>
      <c r="H44" s="26"/>
      <c r="I44" s="27"/>
      <c r="J44" s="26"/>
      <c r="K44" s="199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>
      <c r="A45" s="21"/>
      <c r="B45" s="732"/>
      <c r="C45" s="732"/>
      <c r="D45" s="729"/>
      <c r="E45" s="729"/>
      <c r="F45" s="729"/>
      <c r="G45" s="729"/>
      <c r="H45" s="729"/>
      <c r="I45" s="729"/>
      <c r="J45" s="729"/>
      <c r="K45" s="199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>
      <c r="B46" s="856" t="s">
        <v>92</v>
      </c>
      <c r="C46" s="856"/>
      <c r="D46" s="856"/>
      <c r="E46" s="856"/>
      <c r="F46" s="856"/>
      <c r="G46" s="856"/>
      <c r="H46" s="856"/>
      <c r="I46" s="856"/>
      <c r="J46" s="856"/>
      <c r="K46" s="202">
        <v>0</v>
      </c>
    </row>
    <row r="47" spans="1:64" ht="6" customHeight="1">
      <c r="B47" s="44"/>
      <c r="C47" s="44"/>
      <c r="D47" s="44"/>
      <c r="E47" s="44"/>
      <c r="F47" s="44"/>
      <c r="G47" s="44"/>
      <c r="H47" s="44"/>
      <c r="I47" s="44"/>
      <c r="J47" s="44"/>
      <c r="K47" s="44"/>
    </row>
    <row r="48" spans="1:64" ht="15.75">
      <c r="B48" s="857" t="s">
        <v>151</v>
      </c>
      <c r="C48" s="857"/>
      <c r="D48" s="857"/>
      <c r="E48" s="857"/>
      <c r="F48" s="857"/>
      <c r="G48" s="857"/>
      <c r="H48" s="857"/>
      <c r="I48" s="857"/>
      <c r="J48" s="857"/>
      <c r="K48" s="202">
        <v>0</v>
      </c>
    </row>
    <row r="49" spans="1:64" ht="6" customHeight="1"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64" ht="15.75">
      <c r="B50" s="822" t="s">
        <v>13</v>
      </c>
      <c r="C50" s="822"/>
      <c r="D50" s="822"/>
      <c r="E50" s="822"/>
      <c r="F50" s="822"/>
      <c r="G50" s="822"/>
      <c r="H50" s="822"/>
      <c r="I50" s="822"/>
      <c r="J50" s="822"/>
      <c r="K50" s="822"/>
    </row>
    <row r="51" spans="1:64" ht="21.75" customHeight="1">
      <c r="B51" s="858" t="s">
        <v>458</v>
      </c>
      <c r="C51" s="858"/>
      <c r="D51" s="858"/>
      <c r="E51" s="858"/>
      <c r="F51" s="858"/>
      <c r="G51" s="858"/>
      <c r="H51" s="858"/>
      <c r="I51" s="858"/>
      <c r="J51" s="858"/>
      <c r="K51" s="858"/>
    </row>
    <row r="52" spans="1:64" ht="15.75">
      <c r="B52" s="683" t="s">
        <v>67</v>
      </c>
      <c r="C52" s="683"/>
      <c r="D52" s="683"/>
      <c r="E52" s="683"/>
      <c r="F52" s="683"/>
      <c r="G52" s="683"/>
      <c r="H52" s="766" t="s">
        <v>68</v>
      </c>
      <c r="I52" s="766"/>
      <c r="J52" s="766"/>
      <c r="K52" s="766"/>
    </row>
    <row r="53" spans="1:64" ht="15.75">
      <c r="B53" s="208"/>
      <c r="C53" s="49"/>
      <c r="D53" s="49"/>
      <c r="E53" s="49"/>
      <c r="F53" s="49"/>
      <c r="G53" s="49"/>
      <c r="H53" s="208"/>
      <c r="I53" s="49"/>
      <c r="J53" s="49"/>
      <c r="K53" s="209"/>
    </row>
    <row r="54" spans="1:64">
      <c r="B54" s="52" t="s">
        <v>69</v>
      </c>
      <c r="C54" s="53"/>
      <c r="D54" s="53"/>
      <c r="E54" s="53" t="s">
        <v>152</v>
      </c>
      <c r="F54" s="53"/>
      <c r="G54" s="48"/>
      <c r="H54" s="52" t="s">
        <v>69</v>
      </c>
      <c r="I54" s="48"/>
      <c r="J54" s="48"/>
      <c r="K54" s="50"/>
    </row>
    <row r="55" spans="1:64">
      <c r="B55" s="176" t="s">
        <v>71</v>
      </c>
      <c r="C55" s="679" t="str">
        <f>'DADOS DO CONVÊNIO'!$F$30</f>
        <v>xxxxxxxxxxxxxx</v>
      </c>
      <c r="D55" s="679"/>
      <c r="E55" s="679"/>
      <c r="F55" s="679"/>
      <c r="G55" s="679"/>
      <c r="H55" s="176" t="s">
        <v>71</v>
      </c>
      <c r="I55" s="679" t="str">
        <f>'DADOS DO CONVÊNIO'!$F$44</f>
        <v>xxxxxxxxxxxxxxxxxxxxxx</v>
      </c>
      <c r="J55" s="679"/>
      <c r="K55" s="679"/>
    </row>
    <row r="56" spans="1:64">
      <c r="B56" s="54" t="s">
        <v>72</v>
      </c>
      <c r="C56" s="679" t="str">
        <f>'DADOS DO CONVÊNIO'!$H$28</f>
        <v>Prefeito Municipal</v>
      </c>
      <c r="D56" s="679"/>
      <c r="E56" s="679"/>
      <c r="F56" s="679"/>
      <c r="G56" s="679"/>
      <c r="H56" s="54" t="s">
        <v>72</v>
      </c>
      <c r="I56" s="679" t="str">
        <f>'DADOS DO CONVÊNIO'!$H$42</f>
        <v xml:space="preserve"> Secretario ou Assistente Social.</v>
      </c>
      <c r="J56" s="679"/>
      <c r="K56" s="679"/>
    </row>
    <row r="57" spans="1:64">
      <c r="B57" s="54" t="s">
        <v>73</v>
      </c>
      <c r="C57" s="754" t="str">
        <f>'DADOS DO CONVÊNIO'!$F$32</f>
        <v>(DD)-xxxx-xxxx</v>
      </c>
      <c r="D57" s="754"/>
      <c r="E57" s="60"/>
      <c r="F57" s="178" t="s">
        <v>15</v>
      </c>
      <c r="G57" s="59">
        <f>'DADOS DO CONVÊNIO'!$F$28</f>
        <v>41214</v>
      </c>
      <c r="H57" s="54" t="s">
        <v>73</v>
      </c>
      <c r="I57" s="55" t="str">
        <f>'DADOS DO CONVÊNIO'!$F$46</f>
        <v>(DD)-xxxx-xxxx</v>
      </c>
      <c r="J57" s="210" t="s">
        <v>15</v>
      </c>
      <c r="K57" s="61">
        <f>'DADOS DO CONVÊNIO'!$F$42</f>
        <v>333333</v>
      </c>
    </row>
    <row r="58" spans="1:64">
      <c r="A58" s="211"/>
      <c r="B58" s="212" t="s">
        <v>22</v>
      </c>
      <c r="C58" s="859" t="str">
        <f>'DADOS DO CONVÊNIO'!$H$32</f>
        <v>Insira o e-mail</v>
      </c>
      <c r="D58" s="859"/>
      <c r="E58" s="859"/>
      <c r="F58" s="859"/>
      <c r="G58" s="859"/>
      <c r="H58" s="212" t="s">
        <v>22</v>
      </c>
      <c r="I58" s="859" t="str">
        <f>'DADOS DO CONVÊNIO'!$H$46</f>
        <v>Insira o e-mail</v>
      </c>
      <c r="J58" s="859"/>
      <c r="K58" s="859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  <c r="BI58" s="211"/>
      <c r="BJ58" s="211"/>
      <c r="BK58" s="211"/>
      <c r="BL58" s="211"/>
    </row>
    <row r="59" spans="1:64">
      <c r="A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1"/>
      <c r="BK59" s="211"/>
      <c r="BL59" s="211"/>
    </row>
  </sheetData>
  <mergeCells count="100">
    <mergeCell ref="C58:G58"/>
    <mergeCell ref="I58:K58"/>
    <mergeCell ref="C55:G55"/>
    <mergeCell ref="I55:K55"/>
    <mergeCell ref="C56:G56"/>
    <mergeCell ref="I56:K56"/>
    <mergeCell ref="C57:D57"/>
    <mergeCell ref="B46:J46"/>
    <mergeCell ref="B48:J48"/>
    <mergeCell ref="B50:K50"/>
    <mergeCell ref="B51:K51"/>
    <mergeCell ref="B52:G52"/>
    <mergeCell ref="H52:K52"/>
    <mergeCell ref="B43:C43"/>
    <mergeCell ref="D43:H43"/>
    <mergeCell ref="I43:J43"/>
    <mergeCell ref="B45:C45"/>
    <mergeCell ref="D45:H45"/>
    <mergeCell ref="I45:J45"/>
    <mergeCell ref="B41:C41"/>
    <mergeCell ref="D41:H41"/>
    <mergeCell ref="I41:J41"/>
    <mergeCell ref="B42:C42"/>
    <mergeCell ref="D42:H42"/>
    <mergeCell ref="I42:J42"/>
    <mergeCell ref="B39:C39"/>
    <mergeCell ref="D39:H39"/>
    <mergeCell ref="I39:J39"/>
    <mergeCell ref="B40:C40"/>
    <mergeCell ref="D40:H40"/>
    <mergeCell ref="I40:J40"/>
    <mergeCell ref="B35:J35"/>
    <mergeCell ref="B37:K37"/>
    <mergeCell ref="B38:C38"/>
    <mergeCell ref="D38:H38"/>
    <mergeCell ref="I38:J38"/>
    <mergeCell ref="B33:C33"/>
    <mergeCell ref="D33:H33"/>
    <mergeCell ref="I33:J33"/>
    <mergeCell ref="B34:C34"/>
    <mergeCell ref="D34:H34"/>
    <mergeCell ref="I34:J34"/>
    <mergeCell ref="B31:C31"/>
    <mergeCell ref="D31:H31"/>
    <mergeCell ref="I31:J31"/>
    <mergeCell ref="B32:C32"/>
    <mergeCell ref="D32:H32"/>
    <mergeCell ref="I32:J32"/>
    <mergeCell ref="B29:C29"/>
    <mergeCell ref="D29:H29"/>
    <mergeCell ref="I29:J29"/>
    <mergeCell ref="B30:C30"/>
    <mergeCell ref="D30:H30"/>
    <mergeCell ref="I30:J30"/>
    <mergeCell ref="B26:K26"/>
    <mergeCell ref="B27:C27"/>
    <mergeCell ref="D27:H27"/>
    <mergeCell ref="I27:J27"/>
    <mergeCell ref="B28:C28"/>
    <mergeCell ref="D28:H28"/>
    <mergeCell ref="I28:J28"/>
    <mergeCell ref="B23:C23"/>
    <mergeCell ref="D23:H23"/>
    <mergeCell ref="I23:J23"/>
    <mergeCell ref="B24:J24"/>
    <mergeCell ref="G25:H25"/>
    <mergeCell ref="B21:C21"/>
    <mergeCell ref="D21:H21"/>
    <mergeCell ref="I21:J21"/>
    <mergeCell ref="B22:C22"/>
    <mergeCell ref="D22:H22"/>
    <mergeCell ref="I22:J22"/>
    <mergeCell ref="B19:C19"/>
    <mergeCell ref="D19:H19"/>
    <mergeCell ref="I19:J19"/>
    <mergeCell ref="B20:C20"/>
    <mergeCell ref="I20:J20"/>
    <mergeCell ref="B17:C17"/>
    <mergeCell ref="D17:H17"/>
    <mergeCell ref="I17:J17"/>
    <mergeCell ref="B18:C18"/>
    <mergeCell ref="D18:H18"/>
    <mergeCell ref="I18:J18"/>
    <mergeCell ref="B13:H13"/>
    <mergeCell ref="I13:K13"/>
    <mergeCell ref="B15:K15"/>
    <mergeCell ref="B16:C16"/>
    <mergeCell ref="D16:H16"/>
    <mergeCell ref="I16:J16"/>
    <mergeCell ref="B11:C11"/>
    <mergeCell ref="D11:H11"/>
    <mergeCell ref="I11:K11"/>
    <mergeCell ref="B12:C12"/>
    <mergeCell ref="D12:H12"/>
    <mergeCell ref="I12:K12"/>
    <mergeCell ref="B4:K4"/>
    <mergeCell ref="B5:K5"/>
    <mergeCell ref="B6:K6"/>
    <mergeCell ref="C7:K7"/>
    <mergeCell ref="C9:G9"/>
  </mergeCells>
  <dataValidations count="11">
    <dataValidation operator="equal" allowBlank="1" showErrorMessage="1" sqref="B2">
      <formula1>0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I9 C55 I55 C58">
      <formula1>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K9 I56 K57">
      <formula1>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56:C57">
      <formula1>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G57">
      <formula1>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I57">
      <formula1>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I58">
      <formula1>44444444444444400000</formula1>
      <formula2>0</formula2>
    </dataValidation>
    <dataValidation type="whole" operator="equal" allowBlank="1" showInputMessage="1" showErrorMessage="1" errorTitle="Atenção!" error="Digite na planilha dados do convênios! " promptTitle="Atenção!!" prompt="Não digite aqui." sqref="C7">
      <formula1>45454545</formula1>
      <formula2>0</formula2>
    </dataValidation>
    <dataValidation type="whole" operator="equal" allowBlank="1" showInputMessage="1" showErrorMessage="1" error="Não digite aqui, digite na planilha dados do convênios! " promptTitle="Atenção!!" prompt="Não digite aqui." sqref="C9">
      <formula1>454545</formula1>
      <formula2>0</formula2>
    </dataValidation>
    <dataValidation type="whole" operator="equal" allowBlank="1" showErrorMessage="1" sqref="C1:K2 B52:K53 B7 B9 H9 J9 B11:K11 B13:H13 B15:K16 B24:J24 B26:K26 B35:J35 B37:K37 B46:J46 B48:J48 H54:H58 B54:B58 B50:K50 C3:K5 B4:B5">
      <formula1>4444444444</formula1>
      <formula2>0</formula2>
    </dataValidation>
    <dataValidation operator="equal" allowBlank="1" showErrorMessage="1" sqref="B1 B3"/>
  </dataValidations>
  <pageMargins left="0.50972222222222197" right="0.27986111111111101" top="0.37013888888888902" bottom="0.27986111111111101" header="0.51180555555555496" footer="0.51180555555555496"/>
  <pageSetup paperSize="9" firstPageNumber="0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6"/>
  <sheetViews>
    <sheetView showGridLines="0" workbookViewId="0">
      <selection activeCell="F17" sqref="F17:G17"/>
    </sheetView>
  </sheetViews>
  <sheetFormatPr defaultRowHeight="15"/>
  <cols>
    <col min="1" max="1" width="2.42578125" style="1" customWidth="1"/>
    <col min="2" max="2" width="9.140625" style="1" customWidth="1"/>
    <col min="3" max="3" width="8.28515625" style="1" customWidth="1"/>
    <col min="4" max="4" width="5.5703125" style="1" customWidth="1"/>
    <col min="5" max="5" width="14.85546875" style="1" customWidth="1"/>
    <col min="6" max="6" width="12" style="1" customWidth="1"/>
    <col min="7" max="7" width="6.28515625" style="1" customWidth="1"/>
    <col min="8" max="8" width="11.42578125" style="1"/>
    <col min="9" max="9" width="12.28515625" style="1" customWidth="1"/>
    <col min="10" max="10" width="7.5703125" style="1" customWidth="1"/>
    <col min="11" max="11" width="11.140625" style="1" customWidth="1"/>
    <col min="12" max="12" width="3" style="1" customWidth="1"/>
    <col min="13" max="64" width="9.140625" style="1" customWidth="1"/>
    <col min="65" max="1025" width="11.5703125" customWidth="1"/>
  </cols>
  <sheetData>
    <row r="1" spans="2:11" ht="15.75">
      <c r="B1" s="345"/>
      <c r="C1" s="7" t="s">
        <v>424</v>
      </c>
      <c r="D1" s="7"/>
      <c r="E1" s="7"/>
      <c r="F1" s="7"/>
      <c r="G1" s="7"/>
      <c r="H1" s="7"/>
      <c r="I1" s="7"/>
      <c r="J1" s="7"/>
      <c r="K1" s="8"/>
    </row>
    <row r="2" spans="2:11" ht="15.75">
      <c r="B2" s="9"/>
      <c r="C2" s="10" t="s">
        <v>261</v>
      </c>
      <c r="D2" s="10"/>
      <c r="E2" s="10"/>
      <c r="F2" s="10"/>
      <c r="G2" s="10"/>
      <c r="H2" s="10"/>
      <c r="I2" s="10"/>
      <c r="J2" s="10"/>
      <c r="K2" s="11"/>
    </row>
    <row r="3" spans="2:11" ht="15.75">
      <c r="B3" s="12"/>
      <c r="C3" s="13" t="s">
        <v>394</v>
      </c>
      <c r="D3" s="13"/>
      <c r="E3" s="13"/>
      <c r="F3" s="13"/>
      <c r="G3" s="13"/>
      <c r="H3" s="13"/>
      <c r="I3" s="13"/>
      <c r="J3" s="860" t="s">
        <v>153</v>
      </c>
      <c r="K3" s="860"/>
    </row>
    <row r="4" spans="2:11" ht="4.5" customHeight="1">
      <c r="B4" s="6"/>
      <c r="C4" s="6"/>
      <c r="D4" s="6"/>
      <c r="E4" s="16"/>
      <c r="F4" s="16"/>
      <c r="G4" s="16"/>
      <c r="H4" s="16"/>
      <c r="I4" s="16"/>
      <c r="J4" s="16"/>
      <c r="K4" s="16"/>
    </row>
    <row r="5" spans="2:11" ht="18.75">
      <c r="B5" s="716" t="s">
        <v>154</v>
      </c>
      <c r="C5" s="716"/>
      <c r="D5" s="716"/>
      <c r="E5" s="716"/>
      <c r="F5" s="716"/>
      <c r="G5" s="716"/>
      <c r="H5" s="716"/>
      <c r="I5" s="716"/>
      <c r="J5" s="716"/>
      <c r="K5" s="716"/>
    </row>
    <row r="6" spans="2:11" ht="4.5" customHeight="1">
      <c r="B6" s="6"/>
      <c r="C6" s="6"/>
      <c r="D6" s="6"/>
      <c r="E6" s="6"/>
      <c r="F6" s="6"/>
      <c r="G6" s="6"/>
      <c r="H6" s="6"/>
      <c r="I6" s="6"/>
      <c r="J6" s="6"/>
      <c r="K6" s="6"/>
    </row>
    <row r="7" spans="2:11" ht="15" customHeight="1">
      <c r="B7" s="861" t="s">
        <v>155</v>
      </c>
      <c r="C7" s="861"/>
      <c r="D7" s="862" t="str">
        <f>'DADOS DO CONVÊNIO'!$F$9</f>
        <v>Prefeitura Municipal de xxxxxxxxxxx</v>
      </c>
      <c r="E7" s="862"/>
      <c r="F7" s="862"/>
      <c r="G7" s="862"/>
      <c r="H7" s="862"/>
      <c r="I7" s="862"/>
      <c r="J7" s="862"/>
      <c r="K7" s="862"/>
    </row>
    <row r="8" spans="2:11" ht="4.5" customHeight="1">
      <c r="B8" s="6"/>
      <c r="C8" s="6"/>
      <c r="D8" s="6"/>
      <c r="E8" s="6"/>
      <c r="F8" s="6"/>
      <c r="G8" s="6"/>
      <c r="H8" s="6"/>
      <c r="I8" s="6"/>
      <c r="J8" s="6"/>
      <c r="K8" s="6"/>
    </row>
    <row r="9" spans="2:11" ht="15.75">
      <c r="B9" s="861" t="s">
        <v>36</v>
      </c>
      <c r="C9" s="861"/>
      <c r="D9" s="862" t="str">
        <f>'DADOS DO CONVÊNIO'!$F$11</f>
        <v>0000/20xx - xxxx</v>
      </c>
      <c r="E9" s="862"/>
      <c r="F9" s="862"/>
      <c r="G9" s="862"/>
      <c r="H9" s="449" t="s">
        <v>397</v>
      </c>
      <c r="I9" s="469" t="str">
        <f>'DADOS DO CONVÊNIO'!$I$11</f>
        <v>01/01/20XX</v>
      </c>
      <c r="J9" s="451" t="s">
        <v>6</v>
      </c>
      <c r="K9" s="470" t="str">
        <f>'DADOS DO CONVÊNIO'!$K$11</f>
        <v>31/12/20XX</v>
      </c>
    </row>
    <row r="10" spans="2:11" ht="5.25" customHeight="1">
      <c r="B10" s="18"/>
      <c r="C10" s="18"/>
      <c r="D10" s="18"/>
      <c r="E10" s="18"/>
      <c r="F10" s="18"/>
      <c r="G10" s="197"/>
      <c r="H10" s="197"/>
      <c r="I10" s="197"/>
      <c r="J10" s="197"/>
      <c r="K10" s="197"/>
    </row>
    <row r="11" spans="2:11" ht="15.75">
      <c r="B11" s="863" t="s">
        <v>156</v>
      </c>
      <c r="C11" s="863"/>
      <c r="D11" s="863"/>
      <c r="E11" s="863"/>
      <c r="F11" s="863"/>
      <c r="G11" s="863"/>
      <c r="H11" s="863"/>
      <c r="I11" s="863"/>
      <c r="J11" s="863"/>
      <c r="K11" s="863"/>
    </row>
    <row r="12" spans="2:11">
      <c r="B12" s="864" t="s">
        <v>139</v>
      </c>
      <c r="C12" s="864"/>
      <c r="D12" s="864"/>
      <c r="E12" s="471"/>
      <c r="F12" s="864" t="s">
        <v>140</v>
      </c>
      <c r="G12" s="864"/>
      <c r="H12" s="865" t="s">
        <v>157</v>
      </c>
      <c r="I12" s="865"/>
      <c r="J12" s="865"/>
      <c r="K12" s="865"/>
    </row>
    <row r="13" spans="2:11">
      <c r="B13" s="866" t="s">
        <v>142</v>
      </c>
      <c r="C13" s="866"/>
      <c r="D13" s="866"/>
      <c r="E13" s="866"/>
      <c r="F13" s="867" t="s">
        <v>143</v>
      </c>
      <c r="G13" s="867"/>
      <c r="H13" s="866" t="s">
        <v>144</v>
      </c>
      <c r="I13" s="866"/>
      <c r="J13" s="866"/>
      <c r="K13" s="866"/>
    </row>
    <row r="14" spans="2:11" ht="15.75">
      <c r="B14" s="868" t="s">
        <v>158</v>
      </c>
      <c r="C14" s="868"/>
      <c r="D14" s="868"/>
      <c r="E14" s="868"/>
      <c r="F14" s="868"/>
      <c r="G14" s="868"/>
      <c r="H14" s="869" t="s">
        <v>159</v>
      </c>
      <c r="I14" s="869"/>
      <c r="J14" s="869"/>
      <c r="K14" s="869"/>
    </row>
    <row r="15" spans="2:11" ht="4.5" customHeight="1">
      <c r="B15" s="18"/>
      <c r="C15" s="18"/>
      <c r="D15" s="18"/>
      <c r="E15" s="18"/>
      <c r="F15" s="18"/>
      <c r="G15" s="19"/>
      <c r="H15" s="19"/>
      <c r="I15" s="19"/>
      <c r="J15" s="19"/>
      <c r="K15" s="19"/>
    </row>
    <row r="16" spans="2:11">
      <c r="B16" s="870" t="s">
        <v>80</v>
      </c>
      <c r="C16" s="870"/>
      <c r="D16" s="871" t="s">
        <v>160</v>
      </c>
      <c r="E16" s="871"/>
      <c r="F16" s="871" t="s">
        <v>161</v>
      </c>
      <c r="G16" s="871"/>
      <c r="H16" s="872" t="s">
        <v>162</v>
      </c>
      <c r="I16" s="872"/>
      <c r="J16" s="873" t="s">
        <v>163</v>
      </c>
      <c r="K16" s="873"/>
    </row>
    <row r="17" spans="1:64">
      <c r="A17" s="21"/>
      <c r="B17" s="874"/>
      <c r="C17" s="874"/>
      <c r="D17" s="875"/>
      <c r="E17" s="875"/>
      <c r="F17" s="876"/>
      <c r="G17" s="876"/>
      <c r="H17" s="875"/>
      <c r="I17" s="875"/>
      <c r="J17" s="877"/>
      <c r="K17" s="877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>
      <c r="A18" s="21"/>
      <c r="B18" s="878"/>
      <c r="C18" s="878"/>
      <c r="D18" s="879"/>
      <c r="E18" s="879"/>
      <c r="F18" s="880"/>
      <c r="G18" s="880"/>
      <c r="H18" s="879"/>
      <c r="I18" s="879"/>
      <c r="J18" s="881"/>
      <c r="K18" s="88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>
      <c r="A19" s="21"/>
      <c r="B19" s="878"/>
      <c r="C19" s="878"/>
      <c r="D19" s="879"/>
      <c r="E19" s="879"/>
      <c r="F19" s="880"/>
      <c r="G19" s="880"/>
      <c r="H19" s="879"/>
      <c r="I19" s="879"/>
      <c r="J19" s="881"/>
      <c r="K19" s="88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>
      <c r="A20" s="21"/>
      <c r="B20" s="878"/>
      <c r="C20" s="878"/>
      <c r="D20" s="879"/>
      <c r="E20" s="879"/>
      <c r="F20" s="880"/>
      <c r="G20" s="880"/>
      <c r="H20" s="879"/>
      <c r="I20" s="879"/>
      <c r="J20" s="881"/>
      <c r="K20" s="88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>
      <c r="A21" s="21"/>
      <c r="B21" s="878"/>
      <c r="C21" s="878"/>
      <c r="D21" s="879"/>
      <c r="E21" s="879"/>
      <c r="F21" s="880"/>
      <c r="G21" s="880"/>
      <c r="H21" s="879"/>
      <c r="I21" s="879"/>
      <c r="J21" s="881"/>
      <c r="K21" s="88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>
      <c r="A22" s="21"/>
      <c r="B22" s="878"/>
      <c r="C22" s="878"/>
      <c r="D22" s="879"/>
      <c r="E22" s="879"/>
      <c r="F22" s="880"/>
      <c r="G22" s="880"/>
      <c r="H22" s="879"/>
      <c r="I22" s="879"/>
      <c r="J22" s="881"/>
      <c r="K22" s="881"/>
      <c r="L22" s="21"/>
      <c r="M22" s="21"/>
      <c r="N22" s="21"/>
      <c r="O22" s="21"/>
      <c r="P22" s="21"/>
      <c r="Q22" s="21"/>
      <c r="R22" s="21"/>
      <c r="S22" s="183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>
      <c r="A23" s="21"/>
      <c r="B23" s="878"/>
      <c r="C23" s="878"/>
      <c r="D23" s="879"/>
      <c r="E23" s="879"/>
      <c r="F23" s="880"/>
      <c r="G23" s="880"/>
      <c r="H23" s="879"/>
      <c r="I23" s="879"/>
      <c r="J23" s="881"/>
      <c r="K23" s="881"/>
      <c r="L23" s="21"/>
      <c r="M23" s="21"/>
      <c r="N23" s="183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>
      <c r="A24" s="21"/>
      <c r="B24" s="878"/>
      <c r="C24" s="878"/>
      <c r="D24" s="879"/>
      <c r="E24" s="879"/>
      <c r="F24" s="880"/>
      <c r="G24" s="880"/>
      <c r="H24" s="879"/>
      <c r="I24" s="879"/>
      <c r="J24" s="881"/>
      <c r="K24" s="88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 ht="14.25" customHeight="1">
      <c r="A25" s="21"/>
      <c r="B25" s="878"/>
      <c r="C25" s="878"/>
      <c r="D25" s="879"/>
      <c r="E25" s="879"/>
      <c r="F25" s="880"/>
      <c r="G25" s="880"/>
      <c r="H25" s="879"/>
      <c r="I25" s="879"/>
      <c r="J25" s="881"/>
      <c r="K25" s="88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>
      <c r="A26" s="21"/>
      <c r="B26" s="878"/>
      <c r="C26" s="878"/>
      <c r="D26" s="879"/>
      <c r="E26" s="879"/>
      <c r="F26" s="880"/>
      <c r="G26" s="880"/>
      <c r="H26" s="879"/>
      <c r="I26" s="879"/>
      <c r="J26" s="881"/>
      <c r="K26" s="881"/>
      <c r="L26" s="21"/>
      <c r="M26" s="21"/>
      <c r="N26" s="21" t="s">
        <v>1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64">
      <c r="A27" s="21"/>
      <c r="B27" s="878"/>
      <c r="C27" s="878"/>
      <c r="D27" s="879"/>
      <c r="E27" s="879"/>
      <c r="F27" s="880"/>
      <c r="G27" s="880"/>
      <c r="H27" s="879"/>
      <c r="I27" s="879"/>
      <c r="J27" s="881"/>
      <c r="K27" s="88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>
      <c r="A28" s="21"/>
      <c r="B28" s="878"/>
      <c r="C28" s="878"/>
      <c r="D28" s="879"/>
      <c r="E28" s="879"/>
      <c r="F28" s="880"/>
      <c r="G28" s="880"/>
      <c r="H28" s="879"/>
      <c r="I28" s="879"/>
      <c r="J28" s="881"/>
      <c r="K28" s="88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>
      <c r="A29" s="21"/>
      <c r="B29" s="878"/>
      <c r="C29" s="878"/>
      <c r="D29" s="879"/>
      <c r="E29" s="879"/>
      <c r="F29" s="880"/>
      <c r="G29" s="880"/>
      <c r="H29" s="879"/>
      <c r="I29" s="879"/>
      <c r="J29" s="881"/>
      <c r="K29" s="88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>
      <c r="A30" s="21"/>
      <c r="B30" s="878"/>
      <c r="C30" s="878"/>
      <c r="D30" s="879"/>
      <c r="E30" s="879"/>
      <c r="F30" s="880"/>
      <c r="G30" s="880"/>
      <c r="H30" s="879"/>
      <c r="I30" s="879"/>
      <c r="J30" s="881"/>
      <c r="K30" s="881"/>
      <c r="L30" s="21"/>
      <c r="M30" s="21"/>
      <c r="N30" s="21"/>
      <c r="O30" s="21"/>
      <c r="P30" s="21"/>
      <c r="Q30" s="21"/>
      <c r="R30" s="21"/>
      <c r="S30" s="21"/>
      <c r="T30" s="213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>
      <c r="A31" s="21"/>
      <c r="B31" s="878"/>
      <c r="C31" s="878"/>
      <c r="D31" s="879"/>
      <c r="E31" s="879"/>
      <c r="F31" s="880"/>
      <c r="G31" s="880"/>
      <c r="H31" s="879"/>
      <c r="I31" s="879"/>
      <c r="J31" s="881"/>
      <c r="K31" s="88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>
      <c r="A32" s="21"/>
      <c r="B32" s="878"/>
      <c r="C32" s="878"/>
      <c r="D32" s="879"/>
      <c r="E32" s="879"/>
      <c r="F32" s="880"/>
      <c r="G32" s="880"/>
      <c r="H32" s="879"/>
      <c r="I32" s="879"/>
      <c r="J32" s="881"/>
      <c r="K32" s="88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>
      <c r="A33" s="21"/>
      <c r="B33" s="878"/>
      <c r="C33" s="878"/>
      <c r="D33" s="879"/>
      <c r="E33" s="879"/>
      <c r="F33" s="880"/>
      <c r="G33" s="880"/>
      <c r="H33" s="879"/>
      <c r="I33" s="879"/>
      <c r="J33" s="881"/>
      <c r="K33" s="88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>
      <c r="A34" s="21"/>
      <c r="B34" s="878"/>
      <c r="C34" s="878"/>
      <c r="D34" s="879"/>
      <c r="E34" s="879"/>
      <c r="F34" s="880"/>
      <c r="G34" s="880"/>
      <c r="H34" s="879"/>
      <c r="I34" s="879"/>
      <c r="J34" s="881"/>
      <c r="K34" s="88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>
      <c r="A35" s="21"/>
      <c r="B35" s="878"/>
      <c r="C35" s="878"/>
      <c r="D35" s="879"/>
      <c r="E35" s="879"/>
      <c r="F35" s="880"/>
      <c r="G35" s="880"/>
      <c r="H35" s="879"/>
      <c r="I35" s="879"/>
      <c r="J35" s="881"/>
      <c r="K35" s="88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>
      <c r="A36" s="21"/>
      <c r="B36" s="878"/>
      <c r="C36" s="878"/>
      <c r="D36" s="879"/>
      <c r="E36" s="879"/>
      <c r="F36" s="880"/>
      <c r="G36" s="880"/>
      <c r="H36" s="879"/>
      <c r="I36" s="879"/>
      <c r="J36" s="881"/>
      <c r="K36" s="88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>
      <c r="A37" s="21"/>
      <c r="B37" s="878"/>
      <c r="C37" s="878"/>
      <c r="D37" s="879"/>
      <c r="E37" s="879"/>
      <c r="F37" s="880"/>
      <c r="G37" s="880"/>
      <c r="H37" s="879"/>
      <c r="I37" s="879"/>
      <c r="J37" s="881"/>
      <c r="K37" s="88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>
      <c r="A38" s="21"/>
      <c r="B38" s="878"/>
      <c r="C38" s="878"/>
      <c r="D38" s="879"/>
      <c r="E38" s="879"/>
      <c r="F38" s="880"/>
      <c r="G38" s="880"/>
      <c r="H38" s="879"/>
      <c r="I38" s="879"/>
      <c r="J38" s="881"/>
      <c r="K38" s="88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>
      <c r="B39" s="878"/>
      <c r="C39" s="878"/>
      <c r="D39" s="879"/>
      <c r="E39" s="879"/>
      <c r="F39" s="880"/>
      <c r="G39" s="880"/>
      <c r="H39" s="879"/>
      <c r="I39" s="879"/>
      <c r="J39" s="881"/>
      <c r="K39" s="881"/>
    </row>
    <row r="40" spans="1:64">
      <c r="B40" s="878"/>
      <c r="C40" s="878"/>
      <c r="D40" s="879"/>
      <c r="E40" s="879"/>
      <c r="F40" s="880"/>
      <c r="G40" s="880"/>
      <c r="H40" s="879"/>
      <c r="I40" s="879"/>
      <c r="J40" s="881"/>
      <c r="K40" s="881"/>
    </row>
    <row r="41" spans="1:64">
      <c r="B41" s="882" t="s">
        <v>164</v>
      </c>
      <c r="C41" s="882"/>
      <c r="D41" s="883">
        <f>SUM(D17:D40)</f>
        <v>0</v>
      </c>
      <c r="E41" s="883"/>
      <c r="F41" s="884">
        <f>SUM(F17:F40)</f>
        <v>0</v>
      </c>
      <c r="G41" s="884"/>
      <c r="H41" s="885">
        <f>SUM(H17:H40)</f>
        <v>0</v>
      </c>
      <c r="I41" s="885"/>
      <c r="J41" s="886">
        <v>0</v>
      </c>
      <c r="K41" s="886"/>
    </row>
    <row r="42" spans="1:64">
      <c r="B42" s="887" t="s">
        <v>165</v>
      </c>
      <c r="C42" s="887"/>
      <c r="D42" s="887"/>
      <c r="E42" s="887"/>
      <c r="F42" s="887"/>
      <c r="G42" s="887"/>
      <c r="H42" s="887"/>
      <c r="I42" s="887"/>
      <c r="J42" s="887"/>
      <c r="K42" s="887"/>
    </row>
    <row r="43" spans="1:64" ht="4.5" customHeight="1">
      <c r="B43" s="44"/>
      <c r="C43" s="44"/>
      <c r="D43" s="44"/>
      <c r="E43" s="44"/>
      <c r="F43" s="44"/>
      <c r="G43" s="44"/>
      <c r="H43" s="44"/>
      <c r="I43" s="44"/>
      <c r="J43" s="44"/>
      <c r="K43" s="31"/>
    </row>
    <row r="44" spans="1:64" ht="15.75">
      <c r="B44" s="888" t="s">
        <v>13</v>
      </c>
      <c r="C44" s="888"/>
      <c r="D44" s="888"/>
      <c r="E44" s="888"/>
      <c r="F44" s="888"/>
      <c r="G44" s="888"/>
      <c r="H44" s="888"/>
      <c r="I44" s="888"/>
      <c r="J44" s="888"/>
      <c r="K44" s="888"/>
    </row>
    <row r="45" spans="1:64">
      <c r="B45" s="889" t="s">
        <v>166</v>
      </c>
      <c r="C45" s="889"/>
      <c r="D45" s="889"/>
      <c r="E45" s="889"/>
      <c r="F45" s="889"/>
      <c r="G45" s="889"/>
      <c r="H45" s="889"/>
      <c r="I45" s="889"/>
      <c r="J45" s="889"/>
      <c r="K45" s="889"/>
    </row>
    <row r="46" spans="1:64" ht="15.75">
      <c r="B46" s="766" t="s">
        <v>67</v>
      </c>
      <c r="C46" s="766"/>
      <c r="D46" s="766"/>
      <c r="E46" s="766"/>
      <c r="F46" s="766"/>
      <c r="G46" s="829" t="s">
        <v>68</v>
      </c>
      <c r="H46" s="829"/>
      <c r="I46" s="829"/>
      <c r="J46" s="829"/>
      <c r="K46" s="829"/>
    </row>
    <row r="47" spans="1:64">
      <c r="B47" s="893" t="s">
        <v>69</v>
      </c>
      <c r="C47" s="893"/>
      <c r="D47" s="893"/>
      <c r="E47" s="893"/>
      <c r="F47" s="893"/>
      <c r="G47" s="893" t="s">
        <v>69</v>
      </c>
      <c r="H47" s="893"/>
      <c r="I47" s="893"/>
      <c r="J47" s="893"/>
      <c r="K47" s="893"/>
    </row>
    <row r="48" spans="1:64">
      <c r="B48" s="54" t="s">
        <v>71</v>
      </c>
      <c r="C48" s="679" t="str">
        <f>'DADOS DO CONVÊNIO'!$F$30</f>
        <v>xxxxxxxxxxxxxx</v>
      </c>
      <c r="D48" s="679"/>
      <c r="E48" s="679"/>
      <c r="F48" s="679"/>
      <c r="G48" s="54" t="s">
        <v>71</v>
      </c>
      <c r="H48" s="679" t="str">
        <f>'DADOS DO CONVÊNIO'!$F$44</f>
        <v>xxxxxxxxxxxxxxxxxxxxxx</v>
      </c>
      <c r="I48" s="679"/>
      <c r="J48" s="679"/>
      <c r="K48" s="679"/>
    </row>
    <row r="49" spans="2:11">
      <c r="B49" s="54" t="s">
        <v>72</v>
      </c>
      <c r="C49" s="679" t="str">
        <f>'DADOS DO CONVÊNIO'!$H$28</f>
        <v>Prefeito Municipal</v>
      </c>
      <c r="D49" s="679"/>
      <c r="E49" s="679"/>
      <c r="F49" s="679"/>
      <c r="G49" s="54" t="s">
        <v>72</v>
      </c>
      <c r="H49" s="679" t="str">
        <f>'DADOS DO CONVÊNIO'!$H$42</f>
        <v xml:space="preserve"> Secretario ou Assistente Social.</v>
      </c>
      <c r="I49" s="679"/>
      <c r="J49" s="679"/>
      <c r="K49" s="679"/>
    </row>
    <row r="50" spans="2:11">
      <c r="B50" s="54" t="s">
        <v>73</v>
      </c>
      <c r="C50" s="754" t="str">
        <f>'DADOS DO CONVÊNIO'!$F$32</f>
        <v>(DD)-xxxx-xxxx</v>
      </c>
      <c r="D50" s="754"/>
      <c r="E50" s="58" t="s">
        <v>80</v>
      </c>
      <c r="F50" s="59">
        <f>'DADOS DO CONVÊNIO'!$F$28</f>
        <v>41214</v>
      </c>
      <c r="G50" s="54" t="s">
        <v>73</v>
      </c>
      <c r="H50" s="754" t="str">
        <f>'DADOS DO CONVÊNIO'!$F$46</f>
        <v>(DD)-xxxx-xxxx</v>
      </c>
      <c r="I50" s="754"/>
      <c r="J50" s="58" t="s">
        <v>15</v>
      </c>
      <c r="K50" s="61">
        <f>'DADOS DO CONVÊNIO'!$F$42</f>
        <v>333333</v>
      </c>
    </row>
    <row r="51" spans="2:11">
      <c r="B51" s="62" t="s">
        <v>22</v>
      </c>
      <c r="C51" s="756" t="str">
        <f>'DADOS DO CONVÊNIO'!$H$32</f>
        <v>Insira o e-mail</v>
      </c>
      <c r="D51" s="756"/>
      <c r="E51" s="756"/>
      <c r="F51" s="756"/>
      <c r="G51" s="62" t="s">
        <v>22</v>
      </c>
      <c r="H51" s="756" t="str">
        <f>'DADOS DO CONVÊNIO'!$H$46</f>
        <v>Insira o e-mail</v>
      </c>
      <c r="I51" s="756"/>
      <c r="J51" s="756"/>
      <c r="K51" s="756"/>
    </row>
    <row r="52" spans="2:11" ht="15.75">
      <c r="B52" s="890" t="s">
        <v>93</v>
      </c>
      <c r="C52" s="890"/>
      <c r="D52" s="890"/>
      <c r="E52" s="890"/>
      <c r="F52" s="890"/>
      <c r="G52" s="890"/>
      <c r="H52" s="890"/>
      <c r="I52" s="890"/>
      <c r="J52" s="890"/>
      <c r="K52" s="890"/>
    </row>
    <row r="53" spans="2:11">
      <c r="B53" s="176" t="s">
        <v>71</v>
      </c>
      <c r="C53" s="795" t="str">
        <f>'DADOS DO CONVÊNIO'!$F$57</f>
        <v>xxxxxxxxxxxxxxxxxxxxxxxxxx</v>
      </c>
      <c r="D53" s="795"/>
      <c r="E53" s="795"/>
      <c r="F53" s="795"/>
      <c r="G53" s="795"/>
      <c r="H53" s="184"/>
      <c r="I53" s="184"/>
      <c r="J53" s="184"/>
      <c r="K53" s="214"/>
    </row>
    <row r="54" spans="2:11">
      <c r="B54" s="176" t="s">
        <v>72</v>
      </c>
      <c r="C54" s="795" t="str">
        <f>'DADOS DO CONVÊNIO'!$H$55</f>
        <v>Contador</v>
      </c>
      <c r="D54" s="795"/>
      <c r="E54" s="215"/>
      <c r="F54" s="178" t="s">
        <v>95</v>
      </c>
      <c r="G54" s="795" t="str">
        <f>'DADOS DO CONVÊNIO'!$F$59</f>
        <v>xxxxxxxxxxx</v>
      </c>
      <c r="H54" s="795"/>
      <c r="I54" s="216"/>
      <c r="J54" s="216"/>
      <c r="K54" s="217"/>
    </row>
    <row r="55" spans="2:11">
      <c r="B55" s="176" t="s">
        <v>73</v>
      </c>
      <c r="C55" s="795" t="str">
        <f>'DADOS DO CONVÊNIO'!$F$61</f>
        <v>(DD)-xxxx-xxxx</v>
      </c>
      <c r="D55" s="795"/>
      <c r="E55" s="215"/>
      <c r="F55" s="178" t="s">
        <v>15</v>
      </c>
      <c r="G55" s="126">
        <f>'DADOS DO CONVÊNIO'!$F$55</f>
        <v>333333</v>
      </c>
      <c r="H55" s="891" t="s">
        <v>96</v>
      </c>
      <c r="I55" s="891"/>
      <c r="J55" s="891"/>
      <c r="K55" s="891"/>
    </row>
    <row r="56" spans="2:11">
      <c r="B56" s="62" t="s">
        <v>22</v>
      </c>
      <c r="C56" s="792" t="str">
        <f>'DADOS DO CONVÊNIO'!$F$63</f>
        <v>Insira o e-mail</v>
      </c>
      <c r="D56" s="792"/>
      <c r="E56" s="792"/>
      <c r="F56" s="792"/>
      <c r="G56" s="792"/>
      <c r="H56" s="892" t="s">
        <v>97</v>
      </c>
      <c r="I56" s="892"/>
      <c r="J56" s="892"/>
      <c r="K56" s="892"/>
    </row>
  </sheetData>
  <mergeCells count="168">
    <mergeCell ref="B52:K52"/>
    <mergeCell ref="C53:G53"/>
    <mergeCell ref="C54:D54"/>
    <mergeCell ref="G54:H54"/>
    <mergeCell ref="C55:D55"/>
    <mergeCell ref="H55:K55"/>
    <mergeCell ref="C56:G56"/>
    <mergeCell ref="H56:K56"/>
    <mergeCell ref="B47:F47"/>
    <mergeCell ref="G47:K47"/>
    <mergeCell ref="C48:F48"/>
    <mergeCell ref="H48:K48"/>
    <mergeCell ref="C49:F49"/>
    <mergeCell ref="H49:K49"/>
    <mergeCell ref="C50:D50"/>
    <mergeCell ref="H50:I50"/>
    <mergeCell ref="C51:F51"/>
    <mergeCell ref="H51:K51"/>
    <mergeCell ref="B41:C41"/>
    <mergeCell ref="D41:E41"/>
    <mergeCell ref="F41:G41"/>
    <mergeCell ref="H41:I41"/>
    <mergeCell ref="J41:K41"/>
    <mergeCell ref="B42:K42"/>
    <mergeCell ref="B44:K44"/>
    <mergeCell ref="B45:K45"/>
    <mergeCell ref="B46:F46"/>
    <mergeCell ref="G46:K46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3:E13"/>
    <mergeCell ref="F13:G13"/>
    <mergeCell ref="H13:K13"/>
    <mergeCell ref="B14:G14"/>
    <mergeCell ref="H14:K14"/>
    <mergeCell ref="B16:C16"/>
    <mergeCell ref="D16:E16"/>
    <mergeCell ref="F16:G16"/>
    <mergeCell ref="H16:I16"/>
    <mergeCell ref="J16:K16"/>
    <mergeCell ref="J3:K3"/>
    <mergeCell ref="B5:K5"/>
    <mergeCell ref="B7:C7"/>
    <mergeCell ref="D7:K7"/>
    <mergeCell ref="B9:C9"/>
    <mergeCell ref="D9:G9"/>
    <mergeCell ref="B11:K11"/>
    <mergeCell ref="B12:D12"/>
    <mergeCell ref="F12:G12"/>
    <mergeCell ref="H12:K12"/>
  </mergeCells>
  <dataValidations count="19">
    <dataValidation type="whole" operator="equal" allowBlank="1" showInputMessage="1" showErrorMessage="1" error="Não digite aqui, digite na planilha dados do convênios! " prompt="Não digite aqui, digite na planilha dados do convênios! " sqref="I9 C48 H48 C51">
      <formula1>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K9 H49 K50">
      <formula1>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49:C50">
      <formula1>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F50 C55">
      <formula1>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H50">
      <formula1>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H51">
      <formula1>44444444444444400000</formula1>
      <formula2>0</formula2>
    </dataValidation>
    <dataValidation type="whole" operator="equal" allowBlank="1" showInputMessage="1" showErrorMessage="1" errorTitle="Atenção!" error="Digite na planilha dados do convênios! " promptTitle="Atenção!!" prompt="Não digite aqui." sqref="D7">
      <formula1>45454545</formula1>
      <formula2>0</formula2>
    </dataValidation>
    <dataValidation type="whole" operator="equal" allowBlank="1" showInputMessage="1" showErrorMessage="1" error="Não digite aqui, digite na planilha dados do convênios! " promptTitle="Atenção!!" prompt="Não digite aqui." sqref="D9">
      <formula1>454545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53">
      <formula1>44444444444444400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54 G54:G55">
      <formula1>444444444444444</formula1>
      <formula2>0</formula2>
    </dataValidation>
    <dataValidation type="whole" operator="equal" allowBlank="1" showInputMessage="1" showErrorMessage="1" error="Não digite aqui, digite na planilha dados do convênios! " prompt="Não digite aqui, digite na planilha dados do convênios! " sqref="C56">
      <formula1>44444444444444</formula1>
      <formula2>0</formula2>
    </dataValidation>
    <dataValidation type="whole" operator="equal" allowBlank="1" showErrorMessage="1" sqref="B52:K52 B53:B56 F54:F55 H56:K56">
      <formula1>4444444444</formula1>
      <formula2>0</formula2>
    </dataValidation>
    <dataValidation type="whole" operator="equal" allowBlank="1" showErrorMessage="1" sqref="C1:K2 M2 B46:K47 B5:K5 B7:C7 B9:C9 H9 J9 B11:K12 B14:G14 B16:K16 B41:C41 B42:K42 G48:G51 B48:B51 B44:K44 C3:K3">
      <formula1>44444444444</formula1>
      <formula2>0</formula2>
    </dataValidation>
    <dataValidation operator="equal" allowBlank="1" showInputMessage="1" showErrorMessage="1" errorTitle="Data Invalida!" error="Indicar a data dentro do período da excução do convênio." prompt="Informar a data da aplicação, reaplicações e/ou resgates." sqref="B17:C40">
      <formula1>0</formula1>
      <formula2>0</formula2>
    </dataValidation>
    <dataValidation operator="equal" allowBlank="1" showInputMessage="1" showErrorMessage="1" prompt="Informar uma única vez o valor total a aplicado com o recurso do estado e na segunda linha se a contrapartida for juntada na mesma conta o total aplicado da mesma." sqref="D17:E40">
      <formula1>0</formula1>
      <formula2>0</formula2>
    </dataValidation>
    <dataValidation operator="equal" allowBlank="1" showInputMessage="1" showErrorMessage="1" prompt="Registrar o rendimento mês a mês." sqref="F17:G40">
      <formula1>0</formula1>
      <formula2>0</formula2>
    </dataValidation>
    <dataValidation operator="equal" allowBlank="1" showInputMessage="1" showErrorMessage="1" prompt="Informar o valor do resgate mês a mês." sqref="H17:I40">
      <formula1>0</formula1>
      <formula2>0</formula2>
    </dataValidation>
    <dataValidation operator="equal" allowBlank="1" showInputMessage="1" showErrorMessage="1" prompt="Informar, para cada movimentação registrada na coluna “data”, o Saldo atualizado da aplicação, apurado imediatamente após a aplicação e/ou resgate ou no final de cada mês." sqref="J17:K40">
      <formula1>0</formula1>
      <formula2>0</formula2>
    </dataValidation>
    <dataValidation type="whole" operator="equal" allowBlank="1" showInputMessage="1" showErrorMessage="1" prompt="O saldo restante tem que ser R$ 0,00!!" sqref="J41:K41">
      <formula1>0</formula1>
      <formula2>0</formula2>
    </dataValidation>
  </dataValidations>
  <pageMargins left="0.51180555555555496" right="0.29027777777777802" top="0.40972222222222199" bottom="0.37013888888888902" header="0.51180555555555496" footer="0.51180555555555496"/>
  <pageSetup paperSize="9" firstPageNumber="0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f2d9d0-f3cb-444f-a414-3469a58e9079" xsi:nil="true"/>
    <lcf76f155ced4ddcb4097134ff3c332f xmlns="5c849309-64a6-40e4-b825-e7e59ea5561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73BF6E967FA8478111B666D6C88E4B" ma:contentTypeVersion="17" ma:contentTypeDescription="Crie um novo documento." ma:contentTypeScope="" ma:versionID="d8595017a36941f2fd4816f3759bdc08">
  <xsd:schema xmlns:xsd="http://www.w3.org/2001/XMLSchema" xmlns:xs="http://www.w3.org/2001/XMLSchema" xmlns:p="http://schemas.microsoft.com/office/2006/metadata/properties" xmlns:ns2="5c849309-64a6-40e4-b825-e7e59ea5561d" xmlns:ns3="7ef2d9d0-f3cb-444f-a414-3469a58e9079" targetNamespace="http://schemas.microsoft.com/office/2006/metadata/properties" ma:root="true" ma:fieldsID="fb733f28206df2a555e39cf04bb7fcb4" ns2:_="" ns3:_="">
    <xsd:import namespace="5c849309-64a6-40e4-b825-e7e59ea5561d"/>
    <xsd:import namespace="7ef2d9d0-f3cb-444f-a414-3469a58e90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49309-64a6-40e4-b825-e7e59ea556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949dc0-332d-4f90-9758-939af5d30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2d9d0-f3cb-444f-a414-3469a58e907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8b344e5-1ef8-4281-b9a5-93b11505cc5c}" ma:internalName="TaxCatchAll" ma:showField="CatchAllData" ma:web="7ef2d9d0-f3cb-444f-a414-3469a58e90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4B369F-BEB8-42E7-84C3-63875D3A27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5AA830-A424-4156-AC28-3C0033355F79}">
  <ds:schemaRefs>
    <ds:schemaRef ds:uri="http://purl.org/dc/elements/1.1/"/>
    <ds:schemaRef ds:uri="http://purl.org/dc/terms/"/>
    <ds:schemaRef ds:uri="7ef2d9d0-f3cb-444f-a414-3469a58e9079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5c849309-64a6-40e4-b825-e7e59ea5561d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7F9B2B0-DA01-4C43-AEDA-23E5D38670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849309-64a6-40e4-b825-e7e59ea5561d"/>
    <ds:schemaRef ds:uri="7ef2d9d0-f3cb-444f-a414-3469a58e9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11</vt:i4>
      </vt:variant>
    </vt:vector>
  </HeadingPairs>
  <TitlesOfParts>
    <vt:vector size="35" baseType="lpstr">
      <vt:lpstr>Menu</vt:lpstr>
      <vt:lpstr>DADOS DO CONVÊNIO</vt:lpstr>
      <vt:lpstr>CHECKLIST</vt:lpstr>
      <vt:lpstr>ANEXO IV</vt:lpstr>
      <vt:lpstr>ANEXO V</vt:lpstr>
      <vt:lpstr>ANEXO VI</vt:lpstr>
      <vt:lpstr>ANEXO VIII</vt:lpstr>
      <vt:lpstr>ANEXO IX</vt:lpstr>
      <vt:lpstr>ANEXO X</vt:lpstr>
      <vt:lpstr>ANEXO XII</vt:lpstr>
      <vt:lpstr>ANEXO XII-A </vt:lpstr>
      <vt:lpstr>ANEXO XVIII</vt:lpstr>
      <vt:lpstr>Endereços</vt:lpstr>
      <vt:lpstr>EX-DADOS DO CONV.</vt:lpstr>
      <vt:lpstr>EX_CHECKLIST</vt:lpstr>
      <vt:lpstr>EX_IV</vt:lpstr>
      <vt:lpstr>EX_V</vt:lpstr>
      <vt:lpstr>EX_VI_E_VII</vt:lpstr>
      <vt:lpstr>EX_VIII</vt:lpstr>
      <vt:lpstr>EX_IX</vt:lpstr>
      <vt:lpstr>EX_X</vt:lpstr>
      <vt:lpstr>EX_XI</vt:lpstr>
      <vt:lpstr>EX_XII</vt:lpstr>
      <vt:lpstr>EX_III</vt:lpstr>
      <vt:lpstr>'ANEXO IV'!Area_de_impressao</vt:lpstr>
      <vt:lpstr>'ANEXO IX'!Area_de_impressao</vt:lpstr>
      <vt:lpstr>'ANEXO V'!Area_de_impressao</vt:lpstr>
      <vt:lpstr>'ANEXO VI'!Area_de_impressao</vt:lpstr>
      <vt:lpstr>'ANEXO VIII'!Area_de_impressao</vt:lpstr>
      <vt:lpstr>'ANEXO X'!Area_de_impressao</vt:lpstr>
      <vt:lpstr>'ANEXO XII'!Area_de_impressao</vt:lpstr>
      <vt:lpstr>'ANEXO XII-A '!Area_de_impressao</vt:lpstr>
      <vt:lpstr>'ANEXO XVIII'!Area_de_impressao</vt:lpstr>
      <vt:lpstr>CHECKLIST!Area_de_impressao</vt:lpstr>
      <vt:lpstr>'DADOS DO CONVÊNIO'!Area_de_impressao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Pinheiro Machado</dc:creator>
  <cp:keywords/>
  <dc:description/>
  <cp:lastModifiedBy>Wlademir Matei Dorigon</cp:lastModifiedBy>
  <cp:revision>131</cp:revision>
  <cp:lastPrinted>2024-11-26T18:08:05Z</cp:lastPrinted>
  <dcterms:created xsi:type="dcterms:W3CDTF">2013-07-05T12:26:32Z</dcterms:created>
  <dcterms:modified xsi:type="dcterms:W3CDTF">2024-12-03T13:56:21Z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0x0101009D73BF6E967FA8478111B666D6C88E4B</vt:lpwstr>
  </property>
  <property fmtid="{D5CDD505-2E9C-101B-9397-08002B2CF9AE}" pid="9" name="MediaServiceImageTags">
    <vt:lpwstr/>
  </property>
</Properties>
</file>